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36" activeTab="0"/>
  </bookViews>
  <sheets>
    <sheet name="Поени - УКУПНО" sheetId="1" r:id="rId1"/>
    <sheet name="Вежбе" sheetId="2" r:id="rId2"/>
    <sheet name="Присуство (УКУПНО)" sheetId="3" r:id="rId3"/>
    <sheet name="Присуство (предавања)" sheetId="4" r:id="rId4"/>
    <sheet name="Присуство (вежбе)" sheetId="5" r:id="rId5"/>
  </sheets>
  <definedNames>
    <definedName name="_xlnm.Print_Titles" localSheetId="1">'Вежбе'!$1:$2</definedName>
    <definedName name="_xlnm.Print_Titles" localSheetId="0">'Поени - УКУПНО'!$1:$3</definedName>
    <definedName name="_xlnm.Print_Titles" localSheetId="4">'Присуство (вежбе)'!$1:$2</definedName>
    <definedName name="_xlnm.Print_Titles" localSheetId="3">'Присуство (предавања)'!$1:$2</definedName>
    <definedName name="_xlnm.Print_Titles" localSheetId="2">'Присуство (УКУПНО)'!$1:$2</definedName>
  </definedNames>
  <calcPr fullCalcOnLoad="1"/>
</workbook>
</file>

<file path=xl/sharedStrings.xml><?xml version="1.0" encoding="utf-8"?>
<sst xmlns="http://schemas.openxmlformats.org/spreadsheetml/2006/main" count="230" uniqueCount="80">
  <si>
    <t>Ред.
број</t>
  </si>
  <si>
    <t>ПРЕЗИМЕ  И  ИМЕ 
СТУДЕНТА</t>
  </si>
  <si>
    <t>Укупно</t>
  </si>
  <si>
    <t>Колоквијуми и вежбе</t>
  </si>
  <si>
    <t>Тест 1</t>
  </si>
  <si>
    <t>Тест 2</t>
  </si>
  <si>
    <t>Тест 3</t>
  </si>
  <si>
    <t>Збир
вежби</t>
  </si>
  <si>
    <t>Божовић Ања 2013/101012</t>
  </si>
  <si>
    <t>Вежбе</t>
  </si>
  <si>
    <t>Присуство - предавања</t>
  </si>
  <si>
    <t>20.10.</t>
  </si>
  <si>
    <t>27.10.</t>
  </si>
  <si>
    <t>3.11.</t>
  </si>
  <si>
    <t>17.11.</t>
  </si>
  <si>
    <t>24.11.</t>
  </si>
  <si>
    <t>1.12.</t>
  </si>
  <si>
    <t>8.12.</t>
  </si>
  <si>
    <t>15.12.</t>
  </si>
  <si>
    <t>22.12.</t>
  </si>
  <si>
    <t>29.12.</t>
  </si>
  <si>
    <t>10.11.</t>
  </si>
  <si>
    <t>Присуство</t>
  </si>
  <si>
    <t>Предавања</t>
  </si>
  <si>
    <t>Присуство - вежбе</t>
  </si>
  <si>
    <t>Поена</t>
  </si>
  <si>
    <t>Сајам</t>
  </si>
  <si>
    <t>Бонус
(пракса)</t>
  </si>
  <si>
    <t>Антоновић Александар 2014/100080</t>
  </si>
  <si>
    <t>Бенчић Марија 2014/100086</t>
  </si>
  <si>
    <t>Богдановић Огњен 2014/100261</t>
  </si>
  <si>
    <t>Бончокат Дарко 2014/100289</t>
  </si>
  <si>
    <t>Вукадиновић Лука 2013/100655</t>
  </si>
  <si>
    <t>Дражић Маја 2014/100109</t>
  </si>
  <si>
    <t>Ђурић Катарина 2014/100283</t>
  </si>
  <si>
    <t>Ивановић Милица 2014/100162</t>
  </si>
  <si>
    <t>Иванчевић Маша 2014/100015</t>
  </si>
  <si>
    <t>Илић Зора 2014/100406</t>
  </si>
  <si>
    <t>Јанковић Александра 2014/100107</t>
  </si>
  <si>
    <t>Јовановић Никола 2014/100113</t>
  </si>
  <si>
    <t>Макојевић Никола 2014/100049</t>
  </si>
  <si>
    <t>Максимовић Ивана 2014/100164</t>
  </si>
  <si>
    <t>Manojlović Habicht Ana 2014/100315</t>
  </si>
  <si>
    <t>Моловић Љубица 2014/100221</t>
  </si>
  <si>
    <t>Најман Јована 2014/100052</t>
  </si>
  <si>
    <t>Плећић Лена 2013/100301</t>
  </si>
  <si>
    <t>Пунишић Михаило 2014/100362</t>
  </si>
  <si>
    <t>Раденковић Младен 2014/100084</t>
  </si>
  <si>
    <t>Рашевић Угљеша 2014/100002</t>
  </si>
  <si>
    <t>Стојановић Наташа 2014/100218</t>
  </si>
  <si>
    <t>4.10.</t>
  </si>
  <si>
    <t>11.10</t>
  </si>
  <si>
    <t>15.10.</t>
  </si>
  <si>
    <t>18.10.</t>
  </si>
  <si>
    <t>1.11.</t>
  </si>
  <si>
    <t>8.11.</t>
  </si>
  <si>
    <t>15.11.</t>
  </si>
  <si>
    <t>22.11.</t>
  </si>
  <si>
    <t>29.11.</t>
  </si>
  <si>
    <t>6.12.</t>
  </si>
  <si>
    <t>13.12.</t>
  </si>
  <si>
    <t>20.12.</t>
  </si>
  <si>
    <t>27.12.</t>
  </si>
  <si>
    <t>10.1.</t>
  </si>
  <si>
    <t>29.10.</t>
  </si>
  <si>
    <t>12.1.</t>
  </si>
  <si>
    <t>Стевановић Јелена 2014/100230</t>
  </si>
  <si>
    <t>Ристић Алекса 2013/100091</t>
  </si>
  <si>
    <t>Матовић Маријана М3350/12</t>
  </si>
  <si>
    <t>Бошковић Немања 2013/100077</t>
  </si>
  <si>
    <t>Ковачевић Маријана 2013/100275</t>
  </si>
  <si>
    <t>Протић Ана М2086/12</t>
  </si>
  <si>
    <r>
      <rPr>
        <b/>
        <sz val="14"/>
        <color indexed="8"/>
        <rFont val="Times New Roman"/>
        <family val="1"/>
      </rPr>
      <t>ФАКУЛТЕТ ЗА КУЛТУРУ И МЕДИЈЕ
РАДИО И ТВ НОВИНАРСТВО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Резултати укупних предиспитних активности</t>
    </r>
  </si>
  <si>
    <r>
      <t xml:space="preserve">25.10.
</t>
    </r>
    <r>
      <rPr>
        <sz val="8"/>
        <color indexed="8"/>
        <rFont val="Times New Roman"/>
        <family val="1"/>
      </rPr>
      <t>(Сајам)</t>
    </r>
  </si>
  <si>
    <t>Јовановић Наталија 2014/100279</t>
  </si>
  <si>
    <t>Брадашевић Нина М2243/12</t>
  </si>
  <si>
    <t>Андрић Јелена 2014/100230</t>
  </si>
  <si>
    <t>Андрић Јелена 2014/230</t>
  </si>
  <si>
    <t>Башић Јована 2013/100537</t>
  </si>
  <si>
    <t>Мушановић Алмедина 2014/100335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</si>
</sst>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  <numFmt numFmtId="177" formatCode="0.0"/>
    <numFmt numFmtId="178" formatCode="0.000"/>
    <numFmt numFmtId="179" formatCode="0.0000"/>
  </numFmts>
  <fonts count="65"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u val="single"/>
      <sz val="13.2"/>
      <color indexed="20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3.2"/>
      <color indexed="12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u val="single"/>
      <sz val="13.2"/>
      <color theme="11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3.2"/>
      <color theme="10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3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3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tabSelected="1" zoomScale="110" zoomScaleNormal="110" zoomScalePageLayoutView="0"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:J1"/>
    </sheetView>
  </sheetViews>
  <sheetFormatPr defaultColWidth="8.88671875" defaultRowHeight="15"/>
  <cols>
    <col min="1" max="1" width="4.77734375" style="2" bestFit="1" customWidth="1"/>
    <col min="2" max="2" width="24.99609375" style="2" customWidth="1"/>
    <col min="3" max="6" width="5.77734375" style="2" customWidth="1"/>
    <col min="7" max="7" width="6.3359375" style="2" customWidth="1"/>
    <col min="8" max="8" width="4.6640625" style="2" customWidth="1"/>
    <col min="9" max="9" width="7.6640625" style="2" customWidth="1"/>
    <col min="10" max="10" width="7.10546875" style="2" customWidth="1"/>
    <col min="11" max="16384" width="8.88671875" style="2" customWidth="1"/>
  </cols>
  <sheetData>
    <row r="1" spans="1:10" ht="82.5" customHeight="1" thickBot="1">
      <c r="A1" s="39" t="s">
        <v>72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3" customHeight="1" thickBot="1">
      <c r="A2" s="35" t="s">
        <v>0</v>
      </c>
      <c r="B2" s="37" t="s">
        <v>1</v>
      </c>
      <c r="C2" s="41" t="s">
        <v>3</v>
      </c>
      <c r="D2" s="42"/>
      <c r="E2" s="42"/>
      <c r="F2" s="43"/>
      <c r="G2" s="44" t="s">
        <v>27</v>
      </c>
      <c r="H2" s="44" t="s">
        <v>26</v>
      </c>
      <c r="I2" s="46" t="s">
        <v>22</v>
      </c>
      <c r="J2" s="48" t="s">
        <v>2</v>
      </c>
    </row>
    <row r="3" spans="1:11" ht="36.75" customHeight="1" thickBot="1">
      <c r="A3" s="36"/>
      <c r="B3" s="38"/>
      <c r="C3" s="12" t="s">
        <v>4</v>
      </c>
      <c r="D3" s="12" t="s">
        <v>5</v>
      </c>
      <c r="E3" s="12" t="s">
        <v>6</v>
      </c>
      <c r="F3" s="13" t="s">
        <v>7</v>
      </c>
      <c r="G3" s="45"/>
      <c r="H3" s="50"/>
      <c r="I3" s="47"/>
      <c r="J3" s="49"/>
      <c r="K3" s="25"/>
    </row>
    <row r="4" spans="1:10" ht="18" customHeight="1" thickBot="1">
      <c r="A4" s="1">
        <v>1</v>
      </c>
      <c r="B4" s="6" t="s">
        <v>76</v>
      </c>
      <c r="C4" s="5">
        <v>6</v>
      </c>
      <c r="D4" s="5"/>
      <c r="E4" s="9"/>
      <c r="F4" s="22">
        <f>Вежбе!H3</f>
        <v>0</v>
      </c>
      <c r="G4" s="22"/>
      <c r="H4" s="22"/>
      <c r="I4" s="32">
        <f>'Присуство (УКУПНО)'!E3</f>
        <v>10</v>
      </c>
      <c r="J4" s="23">
        <f>SUM(C4:I4)</f>
        <v>16</v>
      </c>
    </row>
    <row r="5" spans="1:10" ht="18" customHeight="1" thickBot="1">
      <c r="A5" s="1">
        <v>2</v>
      </c>
      <c r="B5" s="7" t="s">
        <v>28</v>
      </c>
      <c r="C5" s="30">
        <v>9</v>
      </c>
      <c r="D5" s="5">
        <v>5</v>
      </c>
      <c r="E5" s="9">
        <v>7.5</v>
      </c>
      <c r="F5" s="22">
        <f>Вежбе!H4</f>
        <v>27</v>
      </c>
      <c r="G5" s="22"/>
      <c r="H5" s="22"/>
      <c r="I5" s="23">
        <f>'Присуство (УКУПНО)'!E4</f>
        <v>5</v>
      </c>
      <c r="J5" s="23">
        <f>SUM(C5:I5)</f>
        <v>53.5</v>
      </c>
    </row>
    <row r="6" spans="1:10" ht="18" customHeight="1" thickBot="1">
      <c r="A6" s="1">
        <v>3</v>
      </c>
      <c r="B6" s="7" t="s">
        <v>78</v>
      </c>
      <c r="C6" s="5">
        <v>8</v>
      </c>
      <c r="D6" s="5">
        <v>7</v>
      </c>
      <c r="E6" s="9">
        <v>7.5</v>
      </c>
      <c r="F6" s="22">
        <f>Вежбе!H5</f>
        <v>30</v>
      </c>
      <c r="G6" s="22"/>
      <c r="H6" s="22"/>
      <c r="I6" s="32">
        <f>'Присуство (УКУПНО)'!E5</f>
        <v>10</v>
      </c>
      <c r="J6" s="23">
        <f>SUM(C6:I6)</f>
        <v>62.5</v>
      </c>
    </row>
    <row r="7" spans="1:10" ht="18" customHeight="1" thickBot="1">
      <c r="A7" s="1">
        <v>4</v>
      </c>
      <c r="B7" s="7" t="s">
        <v>29</v>
      </c>
      <c r="C7" s="5">
        <v>8</v>
      </c>
      <c r="D7" s="5">
        <v>7</v>
      </c>
      <c r="E7" s="9">
        <v>8</v>
      </c>
      <c r="F7" s="22">
        <f>Вежбе!H6</f>
        <v>29</v>
      </c>
      <c r="G7" s="22">
        <v>10</v>
      </c>
      <c r="H7" s="22"/>
      <c r="I7" s="23">
        <f>'Присуство (УКУПНО)'!E6</f>
        <v>10</v>
      </c>
      <c r="J7" s="23">
        <f aca="true" t="shared" si="0" ref="J7:J37">SUM(C7:I7)</f>
        <v>72</v>
      </c>
    </row>
    <row r="8" spans="1:10" ht="18" customHeight="1" thickBot="1">
      <c r="A8" s="1">
        <v>5</v>
      </c>
      <c r="B8" s="7" t="s">
        <v>30</v>
      </c>
      <c r="C8" s="5">
        <v>4.5</v>
      </c>
      <c r="D8" s="5">
        <v>5</v>
      </c>
      <c r="E8" s="9">
        <v>5.5</v>
      </c>
      <c r="F8" s="22">
        <f>Вежбе!H7</f>
        <v>0</v>
      </c>
      <c r="G8" s="22"/>
      <c r="H8" s="22">
        <v>5</v>
      </c>
      <c r="I8" s="23">
        <f>'Присуство (УКУПНО)'!E7</f>
        <v>3</v>
      </c>
      <c r="J8" s="23">
        <f t="shared" si="0"/>
        <v>23</v>
      </c>
    </row>
    <row r="9" spans="1:10" ht="18" customHeight="1" thickBot="1">
      <c r="A9" s="1">
        <v>6</v>
      </c>
      <c r="B9" s="7" t="s">
        <v>8</v>
      </c>
      <c r="C9" s="5">
        <v>9.5</v>
      </c>
      <c r="D9" s="5">
        <v>5</v>
      </c>
      <c r="E9" s="9">
        <v>6.5</v>
      </c>
      <c r="F9" s="22">
        <f>Вежбе!H8</f>
        <v>5</v>
      </c>
      <c r="G9" s="22"/>
      <c r="H9" s="22"/>
      <c r="I9" s="32">
        <f>'Присуство (УКУПНО)'!E8</f>
        <v>10</v>
      </c>
      <c r="J9" s="23">
        <f t="shared" si="0"/>
        <v>36</v>
      </c>
    </row>
    <row r="10" spans="1:10" ht="18" customHeight="1" thickBot="1">
      <c r="A10" s="1">
        <v>7</v>
      </c>
      <c r="B10" s="7" t="s">
        <v>31</v>
      </c>
      <c r="C10" s="5">
        <v>9.5</v>
      </c>
      <c r="D10" s="5">
        <v>9</v>
      </c>
      <c r="E10" s="9">
        <v>6.5</v>
      </c>
      <c r="F10" s="22">
        <f>Вежбе!H9</f>
        <v>30</v>
      </c>
      <c r="G10" s="22"/>
      <c r="H10" s="22">
        <v>5</v>
      </c>
      <c r="I10" s="23">
        <f>'Присуство (УКУПНО)'!E9</f>
        <v>10</v>
      </c>
      <c r="J10" s="23">
        <f t="shared" si="0"/>
        <v>70</v>
      </c>
    </row>
    <row r="11" spans="1:10" ht="18" customHeight="1" thickBot="1">
      <c r="A11" s="1">
        <v>8</v>
      </c>
      <c r="B11" s="7" t="s">
        <v>69</v>
      </c>
      <c r="C11" s="5">
        <v>8</v>
      </c>
      <c r="D11" s="5">
        <v>6</v>
      </c>
      <c r="E11" s="9">
        <v>5</v>
      </c>
      <c r="F11" s="22">
        <f>Вежбе!H10</f>
        <v>23</v>
      </c>
      <c r="G11" s="22"/>
      <c r="H11" s="22"/>
      <c r="I11" s="23">
        <f>'Присуство (УКУПНО)'!E10</f>
        <v>4</v>
      </c>
      <c r="J11" s="23">
        <f>SUM(C11:I11)</f>
        <v>46</v>
      </c>
    </row>
    <row r="12" spans="1:10" ht="18" customHeight="1" thickBot="1">
      <c r="A12" s="1">
        <v>9</v>
      </c>
      <c r="B12" s="7" t="s">
        <v>75</v>
      </c>
      <c r="C12" s="5">
        <v>7</v>
      </c>
      <c r="D12" s="5">
        <v>6.5</v>
      </c>
      <c r="E12" s="9"/>
      <c r="F12" s="22">
        <f>Вежбе!H11</f>
        <v>0</v>
      </c>
      <c r="G12" s="22"/>
      <c r="H12" s="22"/>
      <c r="I12" s="23">
        <f>'Присуство (УКУПНО)'!E11</f>
        <v>1</v>
      </c>
      <c r="J12" s="23">
        <f>SUM(C12:I12)</f>
        <v>14.5</v>
      </c>
    </row>
    <row r="13" spans="1:10" ht="18" customHeight="1" thickBot="1">
      <c r="A13" s="1">
        <v>10</v>
      </c>
      <c r="B13" s="7" t="s">
        <v>32</v>
      </c>
      <c r="C13" s="24">
        <v>5.5</v>
      </c>
      <c r="D13" s="34">
        <v>4.5</v>
      </c>
      <c r="E13" s="24">
        <v>4.5</v>
      </c>
      <c r="F13" s="22">
        <f>Вежбе!H12</f>
        <v>0</v>
      </c>
      <c r="G13" s="22"/>
      <c r="H13" s="22"/>
      <c r="I13" s="23">
        <f>'Присуство (УКУПНО)'!E12</f>
        <v>1</v>
      </c>
      <c r="J13" s="23">
        <f t="shared" si="0"/>
        <v>15.5</v>
      </c>
    </row>
    <row r="14" spans="1:10" ht="18" customHeight="1" thickBot="1">
      <c r="A14" s="1">
        <v>11</v>
      </c>
      <c r="B14" s="7" t="s">
        <v>33</v>
      </c>
      <c r="C14" s="5">
        <v>8.5</v>
      </c>
      <c r="D14" s="5">
        <v>7.5</v>
      </c>
      <c r="E14" s="9">
        <v>7</v>
      </c>
      <c r="F14" s="22">
        <f>Вежбе!H13</f>
        <v>11</v>
      </c>
      <c r="G14" s="22">
        <v>3</v>
      </c>
      <c r="H14" s="22"/>
      <c r="I14" s="23">
        <f>'Присуство (УКУПНО)'!E13</f>
        <v>8.5</v>
      </c>
      <c r="J14" s="23">
        <f t="shared" si="0"/>
        <v>45.5</v>
      </c>
    </row>
    <row r="15" spans="1:10" ht="18" customHeight="1" thickBot="1">
      <c r="A15" s="1">
        <v>12</v>
      </c>
      <c r="B15" s="7" t="s">
        <v>34</v>
      </c>
      <c r="C15" s="5">
        <v>9.5</v>
      </c>
      <c r="D15" s="5">
        <v>7</v>
      </c>
      <c r="E15" s="9">
        <v>7.5</v>
      </c>
      <c r="F15" s="22">
        <f>Вежбе!H14</f>
        <v>28</v>
      </c>
      <c r="G15" s="22">
        <v>10</v>
      </c>
      <c r="H15" s="22"/>
      <c r="I15" s="23">
        <f>'Присуство (УКУПНО)'!E14</f>
        <v>9.5</v>
      </c>
      <c r="J15" s="23">
        <f t="shared" si="0"/>
        <v>71.5</v>
      </c>
    </row>
    <row r="16" spans="1:10" ht="18" customHeight="1" thickBot="1">
      <c r="A16" s="1">
        <v>13</v>
      </c>
      <c r="B16" s="7" t="s">
        <v>35</v>
      </c>
      <c r="C16" s="5"/>
      <c r="D16" s="5"/>
      <c r="E16" s="9"/>
      <c r="F16" s="22">
        <f>Вежбе!H15</f>
        <v>0</v>
      </c>
      <c r="G16" s="22"/>
      <c r="H16" s="22"/>
      <c r="I16" s="23">
        <f>'Присуство (УКУПНО)'!E15</f>
        <v>0.5</v>
      </c>
      <c r="J16" s="23">
        <f t="shared" si="0"/>
        <v>0.5</v>
      </c>
    </row>
    <row r="17" spans="1:10" ht="18" customHeight="1" thickBot="1">
      <c r="A17" s="1">
        <v>14</v>
      </c>
      <c r="B17" s="7" t="s">
        <v>36</v>
      </c>
      <c r="C17" s="5">
        <v>8.5</v>
      </c>
      <c r="D17" s="5">
        <v>6.5</v>
      </c>
      <c r="E17" s="9"/>
      <c r="F17" s="22">
        <f>Вежбе!H16</f>
        <v>22</v>
      </c>
      <c r="G17" s="22"/>
      <c r="H17" s="22"/>
      <c r="I17" s="32">
        <f>'Присуство (УКУПНО)'!E16</f>
        <v>10</v>
      </c>
      <c r="J17" s="23">
        <f t="shared" si="0"/>
        <v>47</v>
      </c>
    </row>
    <row r="18" spans="1:10" ht="18" customHeight="1" thickBot="1">
      <c r="A18" s="1">
        <v>15</v>
      </c>
      <c r="B18" s="7" t="s">
        <v>37</v>
      </c>
      <c r="C18" s="5">
        <v>6</v>
      </c>
      <c r="D18" s="5">
        <v>6</v>
      </c>
      <c r="E18" s="9">
        <v>4.5</v>
      </c>
      <c r="F18" s="22">
        <f>Вежбе!H17</f>
        <v>28</v>
      </c>
      <c r="G18" s="22">
        <v>3</v>
      </c>
      <c r="H18" s="22">
        <v>5</v>
      </c>
      <c r="I18" s="23">
        <f>'Присуство (УКУПНО)'!E17</f>
        <v>9.5</v>
      </c>
      <c r="J18" s="23">
        <f t="shared" si="0"/>
        <v>62</v>
      </c>
    </row>
    <row r="19" spans="1:10" ht="18" customHeight="1" thickBot="1">
      <c r="A19" s="1">
        <v>16</v>
      </c>
      <c r="B19" s="7" t="s">
        <v>38</v>
      </c>
      <c r="C19" s="5"/>
      <c r="D19" s="5"/>
      <c r="E19" s="9">
        <v>6.5</v>
      </c>
      <c r="F19" s="22">
        <f>Вежбе!H18</f>
        <v>0</v>
      </c>
      <c r="G19" s="22"/>
      <c r="H19" s="22"/>
      <c r="I19" s="23">
        <f>'Присуство (УКУПНО)'!E18</f>
        <v>0.5</v>
      </c>
      <c r="J19" s="23">
        <f t="shared" si="0"/>
        <v>7</v>
      </c>
    </row>
    <row r="20" spans="1:10" ht="18" customHeight="1" thickBot="1">
      <c r="A20" s="1">
        <v>17</v>
      </c>
      <c r="B20" s="7" t="s">
        <v>74</v>
      </c>
      <c r="C20" s="24">
        <v>4.5</v>
      </c>
      <c r="D20" s="24">
        <v>6</v>
      </c>
      <c r="E20" s="24"/>
      <c r="F20" s="22">
        <f>Вежбе!H19</f>
        <v>0</v>
      </c>
      <c r="G20" s="22"/>
      <c r="H20" s="22"/>
      <c r="I20" s="32">
        <f>'Присуство (УКУПНО)'!E19</f>
        <v>10</v>
      </c>
      <c r="J20" s="23">
        <f t="shared" si="0"/>
        <v>20.5</v>
      </c>
    </row>
    <row r="21" spans="1:10" ht="18" customHeight="1" thickBot="1">
      <c r="A21" s="1">
        <v>18</v>
      </c>
      <c r="B21" s="7" t="s">
        <v>39</v>
      </c>
      <c r="C21" s="5">
        <v>6</v>
      </c>
      <c r="D21" s="5">
        <v>5</v>
      </c>
      <c r="E21" s="9">
        <v>7.5</v>
      </c>
      <c r="F21" s="22">
        <f>Вежбе!H20</f>
        <v>22</v>
      </c>
      <c r="G21" s="22">
        <v>10</v>
      </c>
      <c r="H21" s="22"/>
      <c r="I21" s="23">
        <f>'Присуство (УКУПНО)'!E20</f>
        <v>6</v>
      </c>
      <c r="J21" s="23">
        <f t="shared" si="0"/>
        <v>56.5</v>
      </c>
    </row>
    <row r="22" spans="1:10" ht="18" customHeight="1" thickBot="1">
      <c r="A22" s="1">
        <v>19</v>
      </c>
      <c r="B22" s="7" t="s">
        <v>70</v>
      </c>
      <c r="C22" s="5">
        <v>9.5</v>
      </c>
      <c r="D22" s="5">
        <v>5.5</v>
      </c>
      <c r="E22" s="9">
        <v>6.5</v>
      </c>
      <c r="F22" s="22">
        <f>Вежбе!H21</f>
        <v>0</v>
      </c>
      <c r="G22" s="22"/>
      <c r="H22" s="22"/>
      <c r="I22" s="32">
        <f>'Присуство (УКУПНО)'!E21</f>
        <v>10</v>
      </c>
      <c r="J22" s="23">
        <f>SUM(C22:I22)</f>
        <v>31.5</v>
      </c>
    </row>
    <row r="23" spans="1:10" ht="18" customHeight="1" thickBot="1">
      <c r="A23" s="1">
        <v>20</v>
      </c>
      <c r="B23" s="7" t="s">
        <v>40</v>
      </c>
      <c r="C23" s="5">
        <v>8</v>
      </c>
      <c r="D23" s="5"/>
      <c r="E23" s="9"/>
      <c r="F23" s="22">
        <f>Вежбе!H22</f>
        <v>0</v>
      </c>
      <c r="G23" s="22"/>
      <c r="H23" s="22"/>
      <c r="I23" s="23">
        <f>'Присуство (УКУПНО)'!E22</f>
        <v>2</v>
      </c>
      <c r="J23" s="23">
        <f t="shared" si="0"/>
        <v>10</v>
      </c>
    </row>
    <row r="24" spans="1:10" ht="18" customHeight="1" thickBot="1">
      <c r="A24" s="1">
        <v>21</v>
      </c>
      <c r="B24" s="7" t="s">
        <v>41</v>
      </c>
      <c r="C24" s="5">
        <v>9</v>
      </c>
      <c r="D24" s="5">
        <v>7</v>
      </c>
      <c r="E24" s="9">
        <v>8</v>
      </c>
      <c r="F24" s="22">
        <f>Вежбе!H23</f>
        <v>22</v>
      </c>
      <c r="G24" s="22"/>
      <c r="H24" s="22"/>
      <c r="I24" s="32">
        <f>'Присуство (УКУПНО)'!E23</f>
        <v>10</v>
      </c>
      <c r="J24" s="23">
        <f t="shared" si="0"/>
        <v>56</v>
      </c>
    </row>
    <row r="25" spans="1:10" ht="18" customHeight="1" thickBot="1">
      <c r="A25" s="1">
        <v>22</v>
      </c>
      <c r="B25" s="7" t="s">
        <v>42</v>
      </c>
      <c r="C25" s="5">
        <v>7</v>
      </c>
      <c r="D25" s="5">
        <v>5.5</v>
      </c>
      <c r="E25" s="9">
        <v>4</v>
      </c>
      <c r="F25" s="22">
        <f>Вежбе!H24</f>
        <v>29</v>
      </c>
      <c r="G25" s="22">
        <v>10</v>
      </c>
      <c r="H25" s="22">
        <v>5</v>
      </c>
      <c r="I25" s="23">
        <f>'Присуство (УКУПНО)'!E24</f>
        <v>10</v>
      </c>
      <c r="J25" s="23">
        <f t="shared" si="0"/>
        <v>70.5</v>
      </c>
    </row>
    <row r="26" spans="1:10" ht="18" customHeight="1" thickBot="1">
      <c r="A26" s="1">
        <v>23</v>
      </c>
      <c r="B26" s="7" t="s">
        <v>68</v>
      </c>
      <c r="C26" s="5">
        <v>6.5</v>
      </c>
      <c r="D26" s="5">
        <v>4.5</v>
      </c>
      <c r="E26" s="9"/>
      <c r="F26" s="22">
        <f>Вежбе!H25</f>
        <v>0</v>
      </c>
      <c r="G26" s="22"/>
      <c r="H26" s="22"/>
      <c r="I26" s="23">
        <f>'Присуство (УКУПНО)'!E25</f>
        <v>3.5</v>
      </c>
      <c r="J26" s="23">
        <f t="shared" si="0"/>
        <v>14.5</v>
      </c>
    </row>
    <row r="27" spans="1:10" ht="18" customHeight="1" thickBot="1">
      <c r="A27" s="1">
        <v>24</v>
      </c>
      <c r="B27" s="7" t="s">
        <v>43</v>
      </c>
      <c r="C27" s="30">
        <v>9.5</v>
      </c>
      <c r="D27" s="5">
        <v>7</v>
      </c>
      <c r="E27" s="9">
        <v>8.5</v>
      </c>
      <c r="F27" s="22">
        <f>Вежбе!H26</f>
        <v>30</v>
      </c>
      <c r="G27" s="22"/>
      <c r="H27" s="22"/>
      <c r="I27" s="32">
        <f>'Присуство (УКУПНО)'!E26</f>
        <v>10</v>
      </c>
      <c r="J27" s="23">
        <f t="shared" si="0"/>
        <v>65</v>
      </c>
    </row>
    <row r="28" spans="1:10" ht="18" customHeight="1" thickBot="1">
      <c r="A28" s="1">
        <v>25</v>
      </c>
      <c r="B28" s="7" t="s">
        <v>79</v>
      </c>
      <c r="C28" s="5">
        <v>7.5</v>
      </c>
      <c r="D28" s="5">
        <v>5</v>
      </c>
      <c r="E28" s="9">
        <v>6.5</v>
      </c>
      <c r="F28" s="22">
        <f>Вежбе!H27</f>
        <v>26</v>
      </c>
      <c r="G28" s="22"/>
      <c r="H28" s="22"/>
      <c r="I28" s="23">
        <f>'Присуство (УКУПНО)'!E27</f>
        <v>4</v>
      </c>
      <c r="J28" s="23">
        <f t="shared" si="0"/>
        <v>49</v>
      </c>
    </row>
    <row r="29" spans="1:10" ht="18" customHeight="1" thickBot="1">
      <c r="A29" s="1">
        <v>26</v>
      </c>
      <c r="B29" s="7" t="s">
        <v>44</v>
      </c>
      <c r="C29" s="5">
        <v>8.5</v>
      </c>
      <c r="D29" s="5">
        <v>8.5</v>
      </c>
      <c r="E29" s="9">
        <v>9.5</v>
      </c>
      <c r="F29" s="22">
        <f>Вежбе!H28</f>
        <v>30</v>
      </c>
      <c r="G29" s="22">
        <v>10</v>
      </c>
      <c r="H29" s="22"/>
      <c r="I29" s="23">
        <f>'Присуство (УКУПНО)'!E28</f>
        <v>9</v>
      </c>
      <c r="J29" s="23">
        <f t="shared" si="0"/>
        <v>75.5</v>
      </c>
    </row>
    <row r="30" spans="1:10" ht="18" customHeight="1" thickBot="1">
      <c r="A30" s="1">
        <v>27</v>
      </c>
      <c r="B30" s="7" t="s">
        <v>45</v>
      </c>
      <c r="C30" s="5"/>
      <c r="D30" s="5"/>
      <c r="E30" s="9"/>
      <c r="F30" s="22">
        <f>Вежбе!H29</f>
        <v>0</v>
      </c>
      <c r="G30" s="22"/>
      <c r="H30" s="22"/>
      <c r="I30" s="23">
        <f>'Присуство (УКУПНО)'!E29</f>
        <v>0.5</v>
      </c>
      <c r="J30" s="23">
        <f t="shared" si="0"/>
        <v>0.5</v>
      </c>
    </row>
    <row r="31" spans="1:10" ht="18" customHeight="1" thickBot="1">
      <c r="A31" s="1">
        <v>28</v>
      </c>
      <c r="B31" s="7" t="s">
        <v>71</v>
      </c>
      <c r="C31" s="5"/>
      <c r="D31" s="5"/>
      <c r="E31" s="9"/>
      <c r="F31" s="22">
        <f>Вежбе!H30</f>
        <v>0</v>
      </c>
      <c r="G31" s="22"/>
      <c r="H31" s="22"/>
      <c r="I31" s="23">
        <f>'Присуство (УКУПНО)'!E30</f>
        <v>1</v>
      </c>
      <c r="J31" s="23">
        <f>SUM(C31:I31)</f>
        <v>1</v>
      </c>
    </row>
    <row r="32" spans="1:12" ht="18" customHeight="1" thickBot="1">
      <c r="A32" s="1">
        <v>29</v>
      </c>
      <c r="B32" s="7" t="s">
        <v>46</v>
      </c>
      <c r="C32" s="5">
        <v>6</v>
      </c>
      <c r="D32" s="5">
        <v>7</v>
      </c>
      <c r="E32" s="9"/>
      <c r="F32" s="22">
        <f>Вежбе!H31</f>
        <v>0</v>
      </c>
      <c r="G32" s="22"/>
      <c r="H32" s="22"/>
      <c r="I32" s="23">
        <f>'Присуство (УКУПНО)'!E31</f>
        <v>2</v>
      </c>
      <c r="J32" s="23">
        <f t="shared" si="0"/>
        <v>15</v>
      </c>
      <c r="L32" s="10"/>
    </row>
    <row r="33" spans="1:10" ht="18" customHeight="1" thickBot="1">
      <c r="A33" s="1">
        <v>30</v>
      </c>
      <c r="B33" s="7" t="s">
        <v>47</v>
      </c>
      <c r="C33" s="30">
        <v>8</v>
      </c>
      <c r="D33" s="5">
        <v>7</v>
      </c>
      <c r="E33" s="9">
        <v>6</v>
      </c>
      <c r="F33" s="22">
        <f>Вежбе!H32</f>
        <v>29</v>
      </c>
      <c r="G33" s="22">
        <v>10</v>
      </c>
      <c r="H33" s="22">
        <v>5</v>
      </c>
      <c r="I33" s="23">
        <f>'Присуство (УКУПНО)'!E32</f>
        <v>8</v>
      </c>
      <c r="J33" s="23">
        <f t="shared" si="0"/>
        <v>73</v>
      </c>
    </row>
    <row r="34" spans="1:10" ht="18" customHeight="1" thickBot="1">
      <c r="A34" s="1">
        <v>31</v>
      </c>
      <c r="B34" s="7" t="s">
        <v>48</v>
      </c>
      <c r="C34" s="24">
        <v>8.5</v>
      </c>
      <c r="D34" s="24">
        <v>6.5</v>
      </c>
      <c r="E34" s="24">
        <v>5</v>
      </c>
      <c r="F34" s="22">
        <f>Вежбе!H33</f>
        <v>24</v>
      </c>
      <c r="G34" s="22"/>
      <c r="H34" s="22"/>
      <c r="I34" s="23">
        <f>'Присуство (УКУПНО)'!E33</f>
        <v>10</v>
      </c>
      <c r="J34" s="23">
        <f t="shared" si="0"/>
        <v>54</v>
      </c>
    </row>
    <row r="35" spans="1:10" ht="18" customHeight="1" thickBot="1">
      <c r="A35" s="1">
        <v>32</v>
      </c>
      <c r="B35" s="7" t="s">
        <v>67</v>
      </c>
      <c r="C35" s="24">
        <v>8.5</v>
      </c>
      <c r="D35" s="24">
        <v>5.5</v>
      </c>
      <c r="E35" s="24"/>
      <c r="F35" s="22">
        <f>Вежбе!H34</f>
        <v>16</v>
      </c>
      <c r="G35" s="22"/>
      <c r="H35" s="22">
        <v>5</v>
      </c>
      <c r="I35" s="23">
        <f>'Присуство (УКУПНО)'!E34</f>
        <v>7</v>
      </c>
      <c r="J35" s="23">
        <f t="shared" si="0"/>
        <v>42</v>
      </c>
    </row>
    <row r="36" spans="1:10" ht="18" customHeight="1" thickBot="1">
      <c r="A36" s="1">
        <v>33</v>
      </c>
      <c r="B36" s="7" t="s">
        <v>66</v>
      </c>
      <c r="C36" s="24">
        <v>7</v>
      </c>
      <c r="D36" s="24">
        <v>6.5</v>
      </c>
      <c r="E36" s="24">
        <v>6</v>
      </c>
      <c r="F36" s="22">
        <f>Вежбе!H35</f>
        <v>29</v>
      </c>
      <c r="G36" s="22">
        <v>3</v>
      </c>
      <c r="H36" s="22">
        <v>5</v>
      </c>
      <c r="I36" s="23">
        <f>'Присуство (УКУПНО)'!E35</f>
        <v>10</v>
      </c>
      <c r="J36" s="23">
        <f t="shared" si="0"/>
        <v>66.5</v>
      </c>
    </row>
    <row r="37" spans="1:10" ht="18" customHeight="1" thickBot="1">
      <c r="A37" s="1">
        <v>34</v>
      </c>
      <c r="B37" s="7" t="s">
        <v>49</v>
      </c>
      <c r="C37" s="5">
        <v>10</v>
      </c>
      <c r="D37" s="5">
        <v>7.5</v>
      </c>
      <c r="E37" s="9">
        <v>7</v>
      </c>
      <c r="F37" s="22">
        <f>Вежбе!H36</f>
        <v>28</v>
      </c>
      <c r="G37" s="22"/>
      <c r="H37" s="22"/>
      <c r="I37" s="23">
        <f>'Присуство (УКУПНО)'!E36</f>
        <v>7</v>
      </c>
      <c r="J37" s="23">
        <f t="shared" si="0"/>
        <v>59.5</v>
      </c>
    </row>
    <row r="38" spans="1:10" ht="18" customHeight="1" thickBot="1">
      <c r="A38" s="1">
        <v>35</v>
      </c>
      <c r="B38" s="7"/>
      <c r="C38" s="5"/>
      <c r="D38" s="5"/>
      <c r="E38" s="9"/>
      <c r="F38" s="22"/>
      <c r="G38" s="22"/>
      <c r="H38" s="22"/>
      <c r="I38" s="23"/>
      <c r="J38" s="23"/>
    </row>
    <row r="39" spans="1:10" ht="18" customHeight="1" thickBot="1">
      <c r="A39" s="1">
        <v>36</v>
      </c>
      <c r="B39" s="7"/>
      <c r="C39" s="5"/>
      <c r="D39" s="5"/>
      <c r="E39" s="9"/>
      <c r="F39" s="22"/>
      <c r="G39" s="22"/>
      <c r="H39" s="22"/>
      <c r="I39" s="23"/>
      <c r="J39" s="23"/>
    </row>
    <row r="40" spans="1:10" ht="18" customHeight="1" thickBot="1">
      <c r="A40" s="1">
        <v>37</v>
      </c>
      <c r="B40" s="7"/>
      <c r="C40" s="5"/>
      <c r="D40" s="5"/>
      <c r="E40" s="9"/>
      <c r="F40" s="22"/>
      <c r="G40" s="22"/>
      <c r="H40" s="22"/>
      <c r="I40" s="23"/>
      <c r="J40" s="23"/>
    </row>
    <row r="41" spans="1:10" ht="18" customHeight="1" thickBot="1">
      <c r="A41" s="1">
        <v>38</v>
      </c>
      <c r="B41" s="7"/>
      <c r="C41" s="5"/>
      <c r="D41" s="5"/>
      <c r="E41" s="9"/>
      <c r="F41" s="22"/>
      <c r="G41" s="22"/>
      <c r="H41" s="22"/>
      <c r="I41" s="23"/>
      <c r="J41" s="23"/>
    </row>
    <row r="42" spans="1:10" ht="18" customHeight="1" thickBot="1">
      <c r="A42" s="1">
        <v>39</v>
      </c>
      <c r="B42" s="7"/>
      <c r="C42" s="5"/>
      <c r="D42" s="5"/>
      <c r="E42" s="9"/>
      <c r="F42" s="22"/>
      <c r="G42" s="22"/>
      <c r="H42" s="22"/>
      <c r="I42" s="23"/>
      <c r="J42" s="23"/>
    </row>
    <row r="43" spans="1:10" ht="18" customHeight="1" thickBot="1">
      <c r="A43" s="1">
        <v>40</v>
      </c>
      <c r="B43" s="7"/>
      <c r="C43" s="5"/>
      <c r="D43" s="5"/>
      <c r="E43" s="9"/>
      <c r="F43" s="22"/>
      <c r="G43" s="22"/>
      <c r="H43" s="22"/>
      <c r="I43" s="23"/>
      <c r="J43" s="23"/>
    </row>
  </sheetData>
  <sheetProtection/>
  <mergeCells count="8">
    <mergeCell ref="A2:A3"/>
    <mergeCell ref="B2:B3"/>
    <mergeCell ref="A1:J1"/>
    <mergeCell ref="C2:F2"/>
    <mergeCell ref="G2:G3"/>
    <mergeCell ref="I2:I3"/>
    <mergeCell ref="J2:J3"/>
    <mergeCell ref="H2:H3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8.88671875" defaultRowHeight="15"/>
  <cols>
    <col min="1" max="1" width="6.4453125" style="2" customWidth="1"/>
    <col min="2" max="2" width="29.88671875" style="2" customWidth="1"/>
    <col min="3" max="7" width="4.77734375" style="2" customWidth="1"/>
    <col min="8" max="8" width="8.88671875" style="10" customWidth="1"/>
    <col min="9" max="16384" width="8.88671875" style="2" customWidth="1"/>
  </cols>
  <sheetData>
    <row r="1" spans="1:8" s="14" customFormat="1" ht="30" customHeight="1" thickBot="1">
      <c r="A1" s="51" t="s">
        <v>0</v>
      </c>
      <c r="B1" s="53" t="s">
        <v>1</v>
      </c>
      <c r="C1" s="55" t="s">
        <v>9</v>
      </c>
      <c r="D1" s="55"/>
      <c r="E1" s="55"/>
      <c r="F1" s="55"/>
      <c r="G1" s="55"/>
      <c r="H1" s="55"/>
    </row>
    <row r="2" spans="1:8" s="14" customFormat="1" ht="35.25" customHeight="1" thickBot="1">
      <c r="A2" s="52"/>
      <c r="B2" s="54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6" t="s">
        <v>2</v>
      </c>
    </row>
    <row r="3" spans="1:8" ht="21" customHeight="1" thickBot="1">
      <c r="A3" s="1">
        <v>1</v>
      </c>
      <c r="B3" s="6" t="s">
        <v>77</v>
      </c>
      <c r="C3" s="9"/>
      <c r="D3" s="9"/>
      <c r="E3" s="22"/>
      <c r="F3" s="22"/>
      <c r="G3" s="22"/>
      <c r="H3" s="11">
        <f aca="true" t="shared" si="0" ref="H3:H22">SUM(C3:G3)</f>
        <v>0</v>
      </c>
    </row>
    <row r="4" spans="1:8" ht="21" customHeight="1" thickBot="1">
      <c r="A4" s="1">
        <v>2</v>
      </c>
      <c r="B4" s="7" t="s">
        <v>28</v>
      </c>
      <c r="C4" s="9">
        <v>6</v>
      </c>
      <c r="D4" s="9">
        <v>6</v>
      </c>
      <c r="E4" s="22">
        <v>5</v>
      </c>
      <c r="F4" s="22">
        <v>5</v>
      </c>
      <c r="G4" s="22">
        <v>5</v>
      </c>
      <c r="H4" s="11">
        <f t="shared" si="0"/>
        <v>27</v>
      </c>
    </row>
    <row r="5" spans="1:8" ht="21" customHeight="1" thickBot="1">
      <c r="A5" s="1">
        <v>3</v>
      </c>
      <c r="B5" s="7" t="s">
        <v>78</v>
      </c>
      <c r="C5" s="9">
        <v>6</v>
      </c>
      <c r="D5" s="9">
        <v>6</v>
      </c>
      <c r="E5" s="22">
        <v>6</v>
      </c>
      <c r="F5" s="22">
        <v>6</v>
      </c>
      <c r="G5" s="22">
        <v>6</v>
      </c>
      <c r="H5" s="11">
        <f t="shared" si="0"/>
        <v>30</v>
      </c>
    </row>
    <row r="6" spans="1:8" ht="21" customHeight="1" thickBot="1">
      <c r="A6" s="1">
        <v>4</v>
      </c>
      <c r="B6" s="7" t="s">
        <v>29</v>
      </c>
      <c r="C6" s="9">
        <v>6</v>
      </c>
      <c r="D6" s="9">
        <v>6</v>
      </c>
      <c r="E6" s="22">
        <v>6</v>
      </c>
      <c r="F6" s="22">
        <v>6</v>
      </c>
      <c r="G6" s="22">
        <v>5</v>
      </c>
      <c r="H6" s="11">
        <f t="shared" si="0"/>
        <v>29</v>
      </c>
    </row>
    <row r="7" spans="1:8" ht="21" customHeight="1" thickBot="1">
      <c r="A7" s="1">
        <v>5</v>
      </c>
      <c r="B7" s="7" t="s">
        <v>30</v>
      </c>
      <c r="C7" s="9"/>
      <c r="D7" s="9"/>
      <c r="E7" s="22"/>
      <c r="F7" s="22"/>
      <c r="G7" s="22"/>
      <c r="H7" s="11">
        <f t="shared" si="0"/>
        <v>0</v>
      </c>
    </row>
    <row r="8" spans="1:8" ht="21" customHeight="1" thickBot="1">
      <c r="A8" s="1">
        <v>6</v>
      </c>
      <c r="B8" s="7" t="s">
        <v>8</v>
      </c>
      <c r="C8" s="9">
        <v>5</v>
      </c>
      <c r="D8" s="9"/>
      <c r="E8" s="22"/>
      <c r="F8" s="22"/>
      <c r="G8" s="22"/>
      <c r="H8" s="11">
        <f t="shared" si="0"/>
        <v>5</v>
      </c>
    </row>
    <row r="9" spans="1:8" ht="21" customHeight="1" thickBot="1">
      <c r="A9" s="1">
        <v>7</v>
      </c>
      <c r="B9" s="7" t="s">
        <v>31</v>
      </c>
      <c r="C9" s="9">
        <v>6</v>
      </c>
      <c r="D9" s="9">
        <v>6</v>
      </c>
      <c r="E9" s="22">
        <v>6</v>
      </c>
      <c r="F9" s="22">
        <v>6</v>
      </c>
      <c r="G9" s="22">
        <v>6</v>
      </c>
      <c r="H9" s="11">
        <f t="shared" si="0"/>
        <v>30</v>
      </c>
    </row>
    <row r="10" spans="1:8" ht="21" customHeight="1" thickBot="1">
      <c r="A10" s="1">
        <v>8</v>
      </c>
      <c r="B10" s="7" t="s">
        <v>69</v>
      </c>
      <c r="C10" s="9">
        <v>6</v>
      </c>
      <c r="D10" s="9">
        <v>6</v>
      </c>
      <c r="E10" s="22">
        <v>6</v>
      </c>
      <c r="F10" s="22">
        <v>5</v>
      </c>
      <c r="G10" s="22"/>
      <c r="H10" s="11">
        <f t="shared" si="0"/>
        <v>23</v>
      </c>
    </row>
    <row r="11" spans="1:8" ht="21" customHeight="1" thickBot="1">
      <c r="A11" s="1">
        <v>9</v>
      </c>
      <c r="B11" s="7" t="s">
        <v>75</v>
      </c>
      <c r="C11" s="9"/>
      <c r="D11" s="9"/>
      <c r="E11" s="22"/>
      <c r="F11" s="22"/>
      <c r="G11" s="22"/>
      <c r="H11" s="11">
        <f t="shared" si="0"/>
        <v>0</v>
      </c>
    </row>
    <row r="12" spans="1:8" ht="21" customHeight="1" thickBot="1">
      <c r="A12" s="1">
        <v>10</v>
      </c>
      <c r="B12" s="7" t="s">
        <v>32</v>
      </c>
      <c r="C12" s="9"/>
      <c r="D12" s="9"/>
      <c r="E12" s="22"/>
      <c r="F12" s="22"/>
      <c r="G12" s="22"/>
      <c r="H12" s="11">
        <f t="shared" si="0"/>
        <v>0</v>
      </c>
    </row>
    <row r="13" spans="1:8" ht="21" customHeight="1" thickBot="1">
      <c r="A13" s="1">
        <v>11</v>
      </c>
      <c r="B13" s="7" t="s">
        <v>33</v>
      </c>
      <c r="C13" s="9"/>
      <c r="D13" s="9">
        <v>5</v>
      </c>
      <c r="E13" s="22">
        <v>6</v>
      </c>
      <c r="F13" s="22"/>
      <c r="G13" s="22"/>
      <c r="H13" s="11">
        <f t="shared" si="0"/>
        <v>11</v>
      </c>
    </row>
    <row r="14" spans="1:8" ht="21" customHeight="1" thickBot="1">
      <c r="A14" s="1">
        <v>12</v>
      </c>
      <c r="B14" s="7" t="s">
        <v>34</v>
      </c>
      <c r="C14" s="9">
        <v>6</v>
      </c>
      <c r="D14" s="9">
        <v>6</v>
      </c>
      <c r="E14" s="22">
        <v>6</v>
      </c>
      <c r="F14" s="22">
        <v>5</v>
      </c>
      <c r="G14" s="22">
        <v>5</v>
      </c>
      <c r="H14" s="11">
        <f t="shared" si="0"/>
        <v>28</v>
      </c>
    </row>
    <row r="15" spans="1:8" ht="21" customHeight="1" thickBot="1">
      <c r="A15" s="1">
        <v>13</v>
      </c>
      <c r="B15" s="7" t="s">
        <v>35</v>
      </c>
      <c r="C15" s="22"/>
      <c r="D15" s="22"/>
      <c r="E15" s="22"/>
      <c r="F15" s="22"/>
      <c r="G15" s="22"/>
      <c r="H15" s="11">
        <f t="shared" si="0"/>
        <v>0</v>
      </c>
    </row>
    <row r="16" spans="1:8" ht="21" customHeight="1" thickBot="1">
      <c r="A16" s="1">
        <v>14</v>
      </c>
      <c r="B16" s="7" t="s">
        <v>36</v>
      </c>
      <c r="C16" s="9">
        <v>6</v>
      </c>
      <c r="D16" s="9">
        <v>6</v>
      </c>
      <c r="E16" s="22">
        <v>5</v>
      </c>
      <c r="F16" s="22">
        <v>5</v>
      </c>
      <c r="G16" s="22"/>
      <c r="H16" s="11">
        <f t="shared" si="0"/>
        <v>22</v>
      </c>
    </row>
    <row r="17" spans="1:8" ht="21" customHeight="1" thickBot="1">
      <c r="A17" s="1">
        <v>15</v>
      </c>
      <c r="B17" s="7" t="s">
        <v>37</v>
      </c>
      <c r="C17" s="9">
        <v>6</v>
      </c>
      <c r="D17" s="9">
        <v>5</v>
      </c>
      <c r="E17" s="22">
        <v>6</v>
      </c>
      <c r="F17" s="22">
        <v>5</v>
      </c>
      <c r="G17" s="22">
        <v>6</v>
      </c>
      <c r="H17" s="11">
        <f t="shared" si="0"/>
        <v>28</v>
      </c>
    </row>
    <row r="18" spans="1:8" ht="21" customHeight="1" thickBot="1">
      <c r="A18" s="1">
        <v>16</v>
      </c>
      <c r="B18" s="7" t="s">
        <v>38</v>
      </c>
      <c r="C18" s="9"/>
      <c r="D18" s="9"/>
      <c r="E18" s="22"/>
      <c r="F18" s="22"/>
      <c r="G18" s="22"/>
      <c r="H18" s="11">
        <f t="shared" si="0"/>
        <v>0</v>
      </c>
    </row>
    <row r="19" spans="1:8" ht="21" customHeight="1" thickBot="1">
      <c r="A19" s="1">
        <v>17</v>
      </c>
      <c r="B19" s="7" t="s">
        <v>74</v>
      </c>
      <c r="C19" s="9"/>
      <c r="D19" s="9"/>
      <c r="E19" s="22"/>
      <c r="F19" s="22"/>
      <c r="G19" s="22"/>
      <c r="H19" s="11">
        <f t="shared" si="0"/>
        <v>0</v>
      </c>
    </row>
    <row r="20" spans="1:8" ht="21" customHeight="1" thickBot="1">
      <c r="A20" s="1">
        <v>18</v>
      </c>
      <c r="B20" s="7" t="s">
        <v>39</v>
      </c>
      <c r="C20" s="9">
        <v>6</v>
      </c>
      <c r="D20" s="9">
        <v>6</v>
      </c>
      <c r="E20" s="22">
        <v>5</v>
      </c>
      <c r="F20" s="22"/>
      <c r="G20" s="22">
        <v>5</v>
      </c>
      <c r="H20" s="11">
        <f t="shared" si="0"/>
        <v>22</v>
      </c>
    </row>
    <row r="21" spans="1:8" ht="21" customHeight="1" thickBot="1">
      <c r="A21" s="1">
        <v>19</v>
      </c>
      <c r="B21" s="7" t="s">
        <v>70</v>
      </c>
      <c r="C21" s="9"/>
      <c r="D21" s="9"/>
      <c r="E21" s="22"/>
      <c r="F21" s="22"/>
      <c r="G21" s="22"/>
      <c r="H21" s="11">
        <f t="shared" si="0"/>
        <v>0</v>
      </c>
    </row>
    <row r="22" spans="1:8" ht="21" customHeight="1" thickBot="1">
      <c r="A22" s="1">
        <v>20</v>
      </c>
      <c r="B22" s="7" t="s">
        <v>40</v>
      </c>
      <c r="C22" s="9"/>
      <c r="D22" s="9"/>
      <c r="E22" s="22"/>
      <c r="F22" s="22"/>
      <c r="G22" s="22"/>
      <c r="H22" s="11">
        <f t="shared" si="0"/>
        <v>0</v>
      </c>
    </row>
    <row r="23" spans="1:8" ht="21" customHeight="1" thickBot="1">
      <c r="A23" s="1">
        <v>21</v>
      </c>
      <c r="B23" s="7" t="s">
        <v>41</v>
      </c>
      <c r="C23" s="22">
        <v>6</v>
      </c>
      <c r="D23" s="22">
        <v>6</v>
      </c>
      <c r="E23" s="22">
        <v>5</v>
      </c>
      <c r="F23" s="22"/>
      <c r="G23" s="22">
        <v>5</v>
      </c>
      <c r="H23" s="11">
        <f aca="true" t="shared" si="1" ref="H23:H36">SUM(C23:G23)</f>
        <v>22</v>
      </c>
    </row>
    <row r="24" spans="1:8" ht="21" customHeight="1" thickBot="1">
      <c r="A24" s="1">
        <v>22</v>
      </c>
      <c r="B24" s="7" t="s">
        <v>42</v>
      </c>
      <c r="C24" s="9">
        <v>6</v>
      </c>
      <c r="D24" s="9">
        <v>5</v>
      </c>
      <c r="E24" s="22">
        <v>6</v>
      </c>
      <c r="F24" s="22">
        <v>6</v>
      </c>
      <c r="G24" s="22">
        <v>6</v>
      </c>
      <c r="H24" s="11">
        <f t="shared" si="1"/>
        <v>29</v>
      </c>
    </row>
    <row r="25" spans="1:8" ht="21" customHeight="1" thickBot="1">
      <c r="A25" s="1">
        <v>23</v>
      </c>
      <c r="B25" s="7" t="s">
        <v>68</v>
      </c>
      <c r="C25" s="9"/>
      <c r="D25" s="9"/>
      <c r="E25" s="22"/>
      <c r="F25" s="22"/>
      <c r="G25" s="22"/>
      <c r="H25" s="11">
        <f t="shared" si="1"/>
        <v>0</v>
      </c>
    </row>
    <row r="26" spans="1:8" ht="21" customHeight="1" thickBot="1">
      <c r="A26" s="1">
        <v>24</v>
      </c>
      <c r="B26" s="7" t="s">
        <v>43</v>
      </c>
      <c r="C26" s="9">
        <v>6</v>
      </c>
      <c r="D26" s="9">
        <v>6</v>
      </c>
      <c r="E26" s="22">
        <v>6</v>
      </c>
      <c r="F26" s="22">
        <v>6</v>
      </c>
      <c r="G26" s="22">
        <v>6</v>
      </c>
      <c r="H26" s="11">
        <f t="shared" si="1"/>
        <v>30</v>
      </c>
    </row>
    <row r="27" spans="1:8" ht="21" customHeight="1" thickBot="1">
      <c r="A27" s="1">
        <v>25</v>
      </c>
      <c r="B27" s="7" t="s">
        <v>79</v>
      </c>
      <c r="C27" s="9">
        <v>5</v>
      </c>
      <c r="D27" s="9">
        <v>5</v>
      </c>
      <c r="E27" s="22">
        <v>6</v>
      </c>
      <c r="F27" s="22">
        <v>5</v>
      </c>
      <c r="G27" s="22">
        <v>5</v>
      </c>
      <c r="H27" s="11">
        <f t="shared" si="1"/>
        <v>26</v>
      </c>
    </row>
    <row r="28" spans="1:8" ht="21" customHeight="1" thickBot="1">
      <c r="A28" s="1">
        <v>26</v>
      </c>
      <c r="B28" s="7" t="s">
        <v>44</v>
      </c>
      <c r="C28" s="22">
        <v>6</v>
      </c>
      <c r="D28" s="22">
        <v>6</v>
      </c>
      <c r="E28" s="22">
        <v>6</v>
      </c>
      <c r="F28" s="22">
        <v>6</v>
      </c>
      <c r="G28" s="22">
        <v>6</v>
      </c>
      <c r="H28" s="11">
        <f t="shared" si="1"/>
        <v>30</v>
      </c>
    </row>
    <row r="29" spans="1:8" ht="21" customHeight="1" thickBot="1">
      <c r="A29" s="1">
        <v>27</v>
      </c>
      <c r="B29" s="7" t="s">
        <v>45</v>
      </c>
      <c r="C29" s="9"/>
      <c r="D29" s="9"/>
      <c r="E29" s="22"/>
      <c r="F29" s="22"/>
      <c r="G29" s="22"/>
      <c r="H29" s="11">
        <f t="shared" si="1"/>
        <v>0</v>
      </c>
    </row>
    <row r="30" spans="1:8" ht="21" customHeight="1" thickBot="1">
      <c r="A30" s="1">
        <v>28</v>
      </c>
      <c r="B30" s="7" t="s">
        <v>71</v>
      </c>
      <c r="C30" s="9"/>
      <c r="D30" s="9"/>
      <c r="E30" s="22"/>
      <c r="F30" s="22"/>
      <c r="G30" s="22"/>
      <c r="H30" s="11">
        <f t="shared" si="1"/>
        <v>0</v>
      </c>
    </row>
    <row r="31" spans="1:8" ht="21" customHeight="1" thickBot="1">
      <c r="A31" s="1">
        <v>29</v>
      </c>
      <c r="B31" s="7" t="s">
        <v>46</v>
      </c>
      <c r="C31" s="22"/>
      <c r="D31" s="22"/>
      <c r="E31" s="22"/>
      <c r="F31" s="22"/>
      <c r="G31" s="22"/>
      <c r="H31" s="11">
        <f t="shared" si="1"/>
        <v>0</v>
      </c>
    </row>
    <row r="32" spans="1:8" ht="21" customHeight="1" thickBot="1">
      <c r="A32" s="1">
        <v>30</v>
      </c>
      <c r="B32" s="7" t="s">
        <v>47</v>
      </c>
      <c r="C32" s="9">
        <v>6</v>
      </c>
      <c r="D32" s="9">
        <v>6</v>
      </c>
      <c r="E32" s="22">
        <v>6</v>
      </c>
      <c r="F32" s="22">
        <v>6</v>
      </c>
      <c r="G32" s="22">
        <v>5</v>
      </c>
      <c r="H32" s="11">
        <f t="shared" si="1"/>
        <v>29</v>
      </c>
    </row>
    <row r="33" spans="1:8" ht="21" customHeight="1" thickBot="1">
      <c r="A33" s="1">
        <v>31</v>
      </c>
      <c r="B33" s="7" t="s">
        <v>48</v>
      </c>
      <c r="C33" s="9">
        <v>6</v>
      </c>
      <c r="D33" s="9">
        <v>6</v>
      </c>
      <c r="E33" s="22">
        <v>6</v>
      </c>
      <c r="F33" s="22">
        <v>6</v>
      </c>
      <c r="G33" s="22"/>
      <c r="H33" s="11">
        <f t="shared" si="1"/>
        <v>24</v>
      </c>
    </row>
    <row r="34" spans="1:8" ht="21" customHeight="1" thickBot="1">
      <c r="A34" s="1">
        <v>32</v>
      </c>
      <c r="B34" s="7" t="s">
        <v>67</v>
      </c>
      <c r="C34" s="9"/>
      <c r="D34" s="9">
        <v>5</v>
      </c>
      <c r="E34" s="22">
        <v>6</v>
      </c>
      <c r="F34" s="22">
        <v>5</v>
      </c>
      <c r="G34" s="22"/>
      <c r="H34" s="11">
        <f t="shared" si="1"/>
        <v>16</v>
      </c>
    </row>
    <row r="35" spans="1:8" ht="21" customHeight="1" thickBot="1">
      <c r="A35" s="1">
        <v>33</v>
      </c>
      <c r="B35" s="7" t="s">
        <v>66</v>
      </c>
      <c r="C35" s="9">
        <v>6</v>
      </c>
      <c r="D35" s="9">
        <v>6</v>
      </c>
      <c r="E35" s="22">
        <v>6</v>
      </c>
      <c r="F35" s="22">
        <v>6</v>
      </c>
      <c r="G35" s="22">
        <v>5</v>
      </c>
      <c r="H35" s="11">
        <f t="shared" si="1"/>
        <v>29</v>
      </c>
    </row>
    <row r="36" spans="1:8" ht="21" customHeight="1" thickBot="1">
      <c r="A36" s="1">
        <v>34</v>
      </c>
      <c r="B36" s="7" t="s">
        <v>49</v>
      </c>
      <c r="C36" s="9">
        <v>6</v>
      </c>
      <c r="D36" s="9">
        <v>6</v>
      </c>
      <c r="E36" s="22">
        <v>6</v>
      </c>
      <c r="F36" s="22">
        <v>5</v>
      </c>
      <c r="G36" s="22">
        <v>5</v>
      </c>
      <c r="H36" s="11">
        <f t="shared" si="1"/>
        <v>28</v>
      </c>
    </row>
  </sheetData>
  <sheetProtection/>
  <mergeCells count="3">
    <mergeCell ref="A1:A2"/>
    <mergeCell ref="B1:B2"/>
    <mergeCell ref="C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8.88671875" defaultRowHeight="15"/>
  <cols>
    <col min="1" max="1" width="6.4453125" style="2" customWidth="1"/>
    <col min="2" max="2" width="29.88671875" style="2" customWidth="1"/>
    <col min="3" max="4" width="10.77734375" style="2" customWidth="1"/>
    <col min="5" max="5" width="10.77734375" style="10" customWidth="1"/>
    <col min="6" max="16384" width="8.88671875" style="2" customWidth="1"/>
  </cols>
  <sheetData>
    <row r="1" spans="1:5" s="14" customFormat="1" ht="30" customHeight="1" thickBot="1">
      <c r="A1" s="35" t="s">
        <v>0</v>
      </c>
      <c r="B1" s="37" t="s">
        <v>1</v>
      </c>
      <c r="C1" s="56" t="s">
        <v>22</v>
      </c>
      <c r="D1" s="56"/>
      <c r="E1" s="56"/>
    </row>
    <row r="2" spans="1:5" s="14" customFormat="1" ht="35.25" customHeight="1" thickBot="1">
      <c r="A2" s="36"/>
      <c r="B2" s="38"/>
      <c r="C2" s="17" t="s">
        <v>23</v>
      </c>
      <c r="D2" s="17" t="s">
        <v>9</v>
      </c>
      <c r="E2" s="18" t="s">
        <v>2</v>
      </c>
    </row>
    <row r="3" spans="1:5" ht="21" customHeight="1" thickBot="1">
      <c r="A3" s="1">
        <v>1</v>
      </c>
      <c r="B3" s="6" t="s">
        <v>77</v>
      </c>
      <c r="C3" s="29">
        <f>'Присуство (предавања)'!S3</f>
        <v>5</v>
      </c>
      <c r="D3" s="29">
        <f>'Присуство (вежбе)'!Q3</f>
        <v>5</v>
      </c>
      <c r="E3" s="29">
        <f>SUM(C3:D3)</f>
        <v>10</v>
      </c>
    </row>
    <row r="4" spans="1:5" ht="21" customHeight="1" thickBot="1">
      <c r="A4" s="1">
        <v>2</v>
      </c>
      <c r="B4" s="7" t="s">
        <v>28</v>
      </c>
      <c r="C4" s="29">
        <f>'Присуство (предавања)'!S4</f>
        <v>2.5</v>
      </c>
      <c r="D4" s="29">
        <f>'Присуство (вежбе)'!Q4</f>
        <v>2.5</v>
      </c>
      <c r="E4" s="29">
        <f>SUM(C4:D4)</f>
        <v>5</v>
      </c>
    </row>
    <row r="5" spans="1:5" ht="21" customHeight="1" thickBot="1">
      <c r="A5" s="1">
        <v>3</v>
      </c>
      <c r="B5" s="7" t="s">
        <v>78</v>
      </c>
      <c r="C5" s="29">
        <f>'Присуство (предавања)'!S5</f>
        <v>5</v>
      </c>
      <c r="D5" s="29">
        <f>'Присуство (вежбе)'!Q5</f>
        <v>5</v>
      </c>
      <c r="E5" s="29">
        <f>SUM(C5:D5)</f>
        <v>10</v>
      </c>
    </row>
    <row r="6" spans="1:5" ht="21" customHeight="1" thickBot="1">
      <c r="A6" s="1">
        <v>4</v>
      </c>
      <c r="B6" s="7" t="s">
        <v>29</v>
      </c>
      <c r="C6" s="3">
        <f>'Присуство (предавања)'!S6</f>
        <v>5</v>
      </c>
      <c r="D6" s="3">
        <f>'Присуство (вежбе)'!Q6</f>
        <v>5</v>
      </c>
      <c r="E6" s="11">
        <f aca="true" t="shared" si="0" ref="E6:E36">SUM(C6:D6)</f>
        <v>10</v>
      </c>
    </row>
    <row r="7" spans="1:5" ht="21" customHeight="1" thickBot="1">
      <c r="A7" s="1">
        <v>5</v>
      </c>
      <c r="B7" s="7" t="s">
        <v>30</v>
      </c>
      <c r="C7" s="3">
        <f>'Присуство (предавања)'!S7</f>
        <v>2.5</v>
      </c>
      <c r="D7" s="3">
        <f>'Присуство (вежбе)'!Q7</f>
        <v>0.5</v>
      </c>
      <c r="E7" s="11">
        <f t="shared" si="0"/>
        <v>3</v>
      </c>
    </row>
    <row r="8" spans="1:5" ht="21" customHeight="1" thickBot="1">
      <c r="A8" s="1">
        <v>6</v>
      </c>
      <c r="B8" s="7" t="s">
        <v>8</v>
      </c>
      <c r="C8" s="29">
        <f>'Присуство (предавања)'!S8</f>
        <v>5</v>
      </c>
      <c r="D8" s="29">
        <f>'Присуство (вежбе)'!Q8</f>
        <v>5</v>
      </c>
      <c r="E8" s="29">
        <f t="shared" si="0"/>
        <v>10</v>
      </c>
    </row>
    <row r="9" spans="1:5" ht="21" customHeight="1" thickBot="1">
      <c r="A9" s="1">
        <v>7</v>
      </c>
      <c r="B9" s="7" t="s">
        <v>31</v>
      </c>
      <c r="C9" s="3">
        <f>'Присуство (предавања)'!S9</f>
        <v>5</v>
      </c>
      <c r="D9" s="3">
        <f>'Присуство (вежбе)'!Q9</f>
        <v>5</v>
      </c>
      <c r="E9" s="11">
        <f t="shared" si="0"/>
        <v>10</v>
      </c>
    </row>
    <row r="10" spans="1:5" ht="21" customHeight="1" thickBot="1">
      <c r="A10" s="1">
        <v>8</v>
      </c>
      <c r="B10" s="7" t="s">
        <v>69</v>
      </c>
      <c r="C10" s="3">
        <f>'Присуство (предавања)'!S10</f>
        <v>2.5</v>
      </c>
      <c r="D10" s="3">
        <f>'Присуство (вежбе)'!Q10</f>
        <v>1.5</v>
      </c>
      <c r="E10" s="11">
        <f>SUM(C10:D10)</f>
        <v>4</v>
      </c>
    </row>
    <row r="11" spans="1:5" ht="21" customHeight="1" thickBot="1">
      <c r="A11" s="1">
        <v>9</v>
      </c>
      <c r="B11" s="7" t="s">
        <v>75</v>
      </c>
      <c r="C11" s="3">
        <f>'Присуство (предавања)'!S11</f>
        <v>1</v>
      </c>
      <c r="D11" s="3">
        <f>'Присуство (вежбе)'!Q11</f>
        <v>0</v>
      </c>
      <c r="E11" s="11">
        <f>SUM(C11:D11)</f>
        <v>1</v>
      </c>
    </row>
    <row r="12" spans="1:5" ht="21" customHeight="1" thickBot="1">
      <c r="A12" s="1">
        <v>10</v>
      </c>
      <c r="B12" s="7" t="s">
        <v>32</v>
      </c>
      <c r="C12" s="3">
        <f>'Присуство (предавања)'!S12</f>
        <v>1</v>
      </c>
      <c r="D12" s="3">
        <f>'Присуство (вежбе)'!Q12</f>
        <v>0</v>
      </c>
      <c r="E12" s="11">
        <f t="shared" si="0"/>
        <v>1</v>
      </c>
    </row>
    <row r="13" spans="1:5" ht="21" customHeight="1" thickBot="1">
      <c r="A13" s="1">
        <v>11</v>
      </c>
      <c r="B13" s="7" t="s">
        <v>33</v>
      </c>
      <c r="C13" s="3">
        <f>'Присуство (предавања)'!S13</f>
        <v>5</v>
      </c>
      <c r="D13" s="3">
        <f>'Присуство (вежбе)'!Q13</f>
        <v>3.5</v>
      </c>
      <c r="E13" s="11">
        <f t="shared" si="0"/>
        <v>8.5</v>
      </c>
    </row>
    <row r="14" spans="1:5" ht="21" customHeight="1" thickBot="1">
      <c r="A14" s="1">
        <v>12</v>
      </c>
      <c r="B14" s="7" t="s">
        <v>34</v>
      </c>
      <c r="C14" s="3">
        <f>'Присуство (предавања)'!S14</f>
        <v>5</v>
      </c>
      <c r="D14" s="3">
        <f>'Присуство (вежбе)'!Q14</f>
        <v>4.5</v>
      </c>
      <c r="E14" s="11">
        <f t="shared" si="0"/>
        <v>9.5</v>
      </c>
    </row>
    <row r="15" spans="1:5" ht="21" customHeight="1" thickBot="1">
      <c r="A15" s="1">
        <v>13</v>
      </c>
      <c r="B15" s="7" t="s">
        <v>35</v>
      </c>
      <c r="C15" s="3">
        <f>'Присуство (предавања)'!S15</f>
        <v>0.5</v>
      </c>
      <c r="D15" s="3">
        <f>'Присуство (вежбе)'!Q15</f>
        <v>0</v>
      </c>
      <c r="E15" s="11">
        <f t="shared" si="0"/>
        <v>0.5</v>
      </c>
    </row>
    <row r="16" spans="1:5" ht="21" customHeight="1" thickBot="1">
      <c r="A16" s="1">
        <v>14</v>
      </c>
      <c r="B16" s="7" t="s">
        <v>36</v>
      </c>
      <c r="C16" s="29">
        <f>'Присуство (предавања)'!S16</f>
        <v>5</v>
      </c>
      <c r="D16" s="29">
        <f>'Присуство (вежбе)'!Q16</f>
        <v>5</v>
      </c>
      <c r="E16" s="29">
        <f t="shared" si="0"/>
        <v>10</v>
      </c>
    </row>
    <row r="17" spans="1:5" ht="21" customHeight="1" thickBot="1">
      <c r="A17" s="1">
        <v>15</v>
      </c>
      <c r="B17" s="7" t="s">
        <v>37</v>
      </c>
      <c r="C17" s="3">
        <f>'Присуство (предавања)'!S17</f>
        <v>5</v>
      </c>
      <c r="D17" s="3">
        <f>'Присуство (вежбе)'!Q17</f>
        <v>4.5</v>
      </c>
      <c r="E17" s="11">
        <f t="shared" si="0"/>
        <v>9.5</v>
      </c>
    </row>
    <row r="18" spans="1:5" ht="21" customHeight="1" thickBot="1">
      <c r="A18" s="1">
        <v>16</v>
      </c>
      <c r="B18" s="7" t="s">
        <v>38</v>
      </c>
      <c r="C18" s="3">
        <f>'Присуство (предавања)'!S18</f>
        <v>0.5</v>
      </c>
      <c r="D18" s="3">
        <f>'Присуство (вежбе)'!Q18</f>
        <v>0</v>
      </c>
      <c r="E18" s="11">
        <f t="shared" si="0"/>
        <v>0.5</v>
      </c>
    </row>
    <row r="19" spans="1:5" ht="21" customHeight="1" thickBot="1">
      <c r="A19" s="1">
        <v>17</v>
      </c>
      <c r="B19" s="7" t="s">
        <v>74</v>
      </c>
      <c r="C19" s="29">
        <f>'Присуство (предавања)'!S19</f>
        <v>5</v>
      </c>
      <c r="D19" s="29">
        <f>'Присуство (вежбе)'!Q19</f>
        <v>5</v>
      </c>
      <c r="E19" s="29">
        <f t="shared" si="0"/>
        <v>10</v>
      </c>
    </row>
    <row r="20" spans="1:5" ht="21" customHeight="1" thickBot="1">
      <c r="A20" s="1">
        <v>18</v>
      </c>
      <c r="B20" s="7" t="s">
        <v>39</v>
      </c>
      <c r="C20" s="3">
        <f>'Присуство (предавања)'!S20</f>
        <v>3.5</v>
      </c>
      <c r="D20" s="3">
        <f>'Присуство (вежбе)'!Q20</f>
        <v>2.5</v>
      </c>
      <c r="E20" s="11">
        <f t="shared" si="0"/>
        <v>6</v>
      </c>
    </row>
    <row r="21" spans="1:5" ht="21" customHeight="1" thickBot="1">
      <c r="A21" s="1">
        <v>19</v>
      </c>
      <c r="B21" s="7" t="s">
        <v>70</v>
      </c>
      <c r="C21" s="29">
        <f>'Присуство (предавања)'!S21</f>
        <v>5</v>
      </c>
      <c r="D21" s="29">
        <f>'Присуство (вежбе)'!Q21</f>
        <v>5</v>
      </c>
      <c r="E21" s="29">
        <f>SUM(C21:D21)</f>
        <v>10</v>
      </c>
    </row>
    <row r="22" spans="1:5" ht="21" customHeight="1" thickBot="1">
      <c r="A22" s="1">
        <v>20</v>
      </c>
      <c r="B22" s="7" t="s">
        <v>40</v>
      </c>
      <c r="C22" s="3">
        <f>'Присуство (предавања)'!S22</f>
        <v>2</v>
      </c>
      <c r="D22" s="3">
        <f>'Присуство (вежбе)'!Q22</f>
        <v>0</v>
      </c>
      <c r="E22" s="11">
        <f t="shared" si="0"/>
        <v>2</v>
      </c>
    </row>
    <row r="23" spans="1:5" ht="21" customHeight="1" thickBot="1">
      <c r="A23" s="1">
        <v>21</v>
      </c>
      <c r="B23" s="7" t="s">
        <v>41</v>
      </c>
      <c r="C23" s="29">
        <f>'Присуство (предавања)'!S23</f>
        <v>5</v>
      </c>
      <c r="D23" s="29">
        <f>'Присуство (вежбе)'!Q23</f>
        <v>5</v>
      </c>
      <c r="E23" s="29">
        <f t="shared" si="0"/>
        <v>10</v>
      </c>
    </row>
    <row r="24" spans="1:5" ht="21" customHeight="1" thickBot="1">
      <c r="A24" s="1">
        <v>22</v>
      </c>
      <c r="B24" s="7" t="s">
        <v>42</v>
      </c>
      <c r="C24" s="3">
        <f>'Присуство (предавања)'!S24</f>
        <v>5</v>
      </c>
      <c r="D24" s="3">
        <f>'Присуство (вежбе)'!Q24</f>
        <v>5</v>
      </c>
      <c r="E24" s="11">
        <f t="shared" si="0"/>
        <v>10</v>
      </c>
    </row>
    <row r="25" spans="1:5" ht="21" customHeight="1" thickBot="1">
      <c r="A25" s="1">
        <v>23</v>
      </c>
      <c r="B25" s="7" t="s">
        <v>68</v>
      </c>
      <c r="C25" s="3">
        <f>'Присуство (предавања)'!S25</f>
        <v>3</v>
      </c>
      <c r="D25" s="3">
        <f>'Присуство (вежбе)'!Q25</f>
        <v>0.5</v>
      </c>
      <c r="E25" s="11">
        <f t="shared" si="0"/>
        <v>3.5</v>
      </c>
    </row>
    <row r="26" spans="1:5" ht="21" customHeight="1" thickBot="1">
      <c r="A26" s="1">
        <v>24</v>
      </c>
      <c r="B26" s="7" t="s">
        <v>43</v>
      </c>
      <c r="C26" s="29">
        <f>'Присуство (предавања)'!S26</f>
        <v>5</v>
      </c>
      <c r="D26" s="29">
        <f>'Присуство (вежбе)'!Q26</f>
        <v>5</v>
      </c>
      <c r="E26" s="29">
        <f t="shared" si="0"/>
        <v>10</v>
      </c>
    </row>
    <row r="27" spans="1:5" ht="21" customHeight="1" thickBot="1">
      <c r="A27" s="1">
        <v>25</v>
      </c>
      <c r="B27" s="7" t="s">
        <v>79</v>
      </c>
      <c r="C27" s="3">
        <f>'Присуство (предавања)'!S27</f>
        <v>2.5</v>
      </c>
      <c r="D27" s="3">
        <f>'Присуство (вежбе)'!Q27</f>
        <v>1.5</v>
      </c>
      <c r="E27" s="11">
        <f t="shared" si="0"/>
        <v>4</v>
      </c>
    </row>
    <row r="28" spans="1:5" ht="21" customHeight="1" thickBot="1">
      <c r="A28" s="1">
        <v>26</v>
      </c>
      <c r="B28" s="7" t="s">
        <v>44</v>
      </c>
      <c r="C28" s="3">
        <f>'Присуство (предавања)'!S28</f>
        <v>4.5</v>
      </c>
      <c r="D28" s="3">
        <f>'Присуство (вежбе)'!Q28</f>
        <v>4.5</v>
      </c>
      <c r="E28" s="11">
        <f t="shared" si="0"/>
        <v>9</v>
      </c>
    </row>
    <row r="29" spans="1:5" ht="21" customHeight="1" thickBot="1">
      <c r="A29" s="1">
        <v>27</v>
      </c>
      <c r="B29" s="7" t="s">
        <v>45</v>
      </c>
      <c r="C29" s="3">
        <f>'Присуство (предавања)'!S29</f>
        <v>0</v>
      </c>
      <c r="D29" s="3">
        <f>'Присуство (вежбе)'!Q29</f>
        <v>0.5</v>
      </c>
      <c r="E29" s="11">
        <f t="shared" si="0"/>
        <v>0.5</v>
      </c>
    </row>
    <row r="30" spans="1:5" ht="21" customHeight="1" thickBot="1">
      <c r="A30" s="1">
        <v>28</v>
      </c>
      <c r="B30" s="7" t="s">
        <v>71</v>
      </c>
      <c r="C30" s="3">
        <f>'Присуство (предавања)'!S30</f>
        <v>1</v>
      </c>
      <c r="D30" s="3">
        <f>'Присуство (вежбе)'!Q30</f>
        <v>0</v>
      </c>
      <c r="E30" s="11">
        <f>SUM(C30:D30)</f>
        <v>1</v>
      </c>
    </row>
    <row r="31" spans="1:5" ht="21" customHeight="1" thickBot="1">
      <c r="A31" s="1">
        <v>29</v>
      </c>
      <c r="B31" s="7" t="s">
        <v>46</v>
      </c>
      <c r="C31" s="3">
        <f>'Присуство (предавања)'!S31</f>
        <v>2</v>
      </c>
      <c r="D31" s="3">
        <f>'Присуство (вежбе)'!Q31</f>
        <v>0</v>
      </c>
      <c r="E31" s="11">
        <f t="shared" si="0"/>
        <v>2</v>
      </c>
    </row>
    <row r="32" spans="1:5" ht="21" customHeight="1" thickBot="1">
      <c r="A32" s="1">
        <v>30</v>
      </c>
      <c r="B32" s="7" t="s">
        <v>47</v>
      </c>
      <c r="C32" s="3">
        <f>'Присуство (предавања)'!S32</f>
        <v>5</v>
      </c>
      <c r="D32" s="3">
        <f>'Присуство (вежбе)'!Q32</f>
        <v>3</v>
      </c>
      <c r="E32" s="11">
        <f t="shared" si="0"/>
        <v>8</v>
      </c>
    </row>
    <row r="33" spans="1:5" ht="21" customHeight="1" thickBot="1">
      <c r="A33" s="1">
        <v>31</v>
      </c>
      <c r="B33" s="7" t="s">
        <v>48</v>
      </c>
      <c r="C33" s="3">
        <f>'Присуство (предавања)'!S33</f>
        <v>5</v>
      </c>
      <c r="D33" s="3">
        <f>'Присуство (вежбе)'!Q33</f>
        <v>5</v>
      </c>
      <c r="E33" s="11">
        <f t="shared" si="0"/>
        <v>10</v>
      </c>
    </row>
    <row r="34" spans="1:5" ht="21" customHeight="1" thickBot="1">
      <c r="A34" s="1">
        <v>32</v>
      </c>
      <c r="B34" s="7" t="s">
        <v>67</v>
      </c>
      <c r="C34" s="3">
        <f>'Присуство (предавања)'!S34</f>
        <v>5</v>
      </c>
      <c r="D34" s="3">
        <f>'Присуство (вежбе)'!Q34</f>
        <v>2</v>
      </c>
      <c r="E34" s="11">
        <f t="shared" si="0"/>
        <v>7</v>
      </c>
    </row>
    <row r="35" spans="1:5" ht="21" customHeight="1" thickBot="1">
      <c r="A35" s="1">
        <v>33</v>
      </c>
      <c r="B35" s="7" t="s">
        <v>66</v>
      </c>
      <c r="C35" s="3">
        <f>'Присуство (предавања)'!S35</f>
        <v>5</v>
      </c>
      <c r="D35" s="3">
        <f>'Присуство (вежбе)'!Q35</f>
        <v>5</v>
      </c>
      <c r="E35" s="11">
        <f t="shared" si="0"/>
        <v>10</v>
      </c>
    </row>
    <row r="36" spans="1:5" ht="21" customHeight="1" thickBot="1">
      <c r="A36" s="1">
        <v>34</v>
      </c>
      <c r="B36" s="7" t="s">
        <v>49</v>
      </c>
      <c r="C36" s="3">
        <f>'Присуство (предавања)'!S36</f>
        <v>5</v>
      </c>
      <c r="D36" s="3">
        <f>'Присуство (вежбе)'!Q36</f>
        <v>2</v>
      </c>
      <c r="E36" s="11">
        <f t="shared" si="0"/>
        <v>7</v>
      </c>
    </row>
    <row r="40" ht="15.75">
      <c r="E40" s="21"/>
    </row>
  </sheetData>
  <sheetProtection/>
  <mergeCells count="3">
    <mergeCell ref="A1:A2"/>
    <mergeCell ref="B1:B2"/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110" zoomScaleNormal="110" zoomScalePageLayoutView="0" workbookViewId="0" topLeftCell="A1">
      <pane xSplit="17" ySplit="2" topLeftCell="R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" sqref="C1:S1"/>
    </sheetView>
  </sheetViews>
  <sheetFormatPr defaultColWidth="8.88671875" defaultRowHeight="15"/>
  <cols>
    <col min="1" max="1" width="4.77734375" style="2" bestFit="1" customWidth="1"/>
    <col min="2" max="2" width="25.99609375" style="2" customWidth="1"/>
    <col min="3" max="17" width="4.3359375" style="2" customWidth="1"/>
    <col min="18" max="19" width="6.77734375" style="2" customWidth="1"/>
    <col min="20" max="16384" width="8.88671875" style="2" customWidth="1"/>
  </cols>
  <sheetData>
    <row r="1" spans="1:19" s="14" customFormat="1" ht="33" customHeight="1" thickBot="1">
      <c r="A1" s="35" t="s">
        <v>0</v>
      </c>
      <c r="B1" s="37" t="s">
        <v>1</v>
      </c>
      <c r="C1" s="57" t="s">
        <v>10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14" customFormat="1" ht="36.75" customHeight="1" thickBot="1">
      <c r="A2" s="36"/>
      <c r="B2" s="38"/>
      <c r="C2" s="19" t="s">
        <v>50</v>
      </c>
      <c r="D2" s="19" t="s">
        <v>51</v>
      </c>
      <c r="E2" s="20" t="s">
        <v>52</v>
      </c>
      <c r="F2" s="19" t="s">
        <v>53</v>
      </c>
      <c r="G2" s="20" t="s">
        <v>73</v>
      </c>
      <c r="H2" s="20" t="s">
        <v>54</v>
      </c>
      <c r="I2" s="20" t="s">
        <v>55</v>
      </c>
      <c r="J2" s="20" t="s">
        <v>56</v>
      </c>
      <c r="K2" s="20" t="s">
        <v>57</v>
      </c>
      <c r="L2" s="20" t="s">
        <v>58</v>
      </c>
      <c r="M2" s="20" t="s">
        <v>59</v>
      </c>
      <c r="N2" s="20" t="s">
        <v>60</v>
      </c>
      <c r="O2" s="20" t="s">
        <v>61</v>
      </c>
      <c r="P2" s="20" t="s">
        <v>62</v>
      </c>
      <c r="Q2" s="19" t="s">
        <v>63</v>
      </c>
      <c r="R2" s="17" t="s">
        <v>2</v>
      </c>
      <c r="S2" s="17" t="s">
        <v>25</v>
      </c>
    </row>
    <row r="3" spans="1:19" ht="18" customHeight="1" thickBot="1">
      <c r="A3" s="1">
        <v>1</v>
      </c>
      <c r="B3" s="6" t="s">
        <v>77</v>
      </c>
      <c r="C3" s="30"/>
      <c r="D3" s="30"/>
      <c r="E3" s="31"/>
      <c r="F3" s="31"/>
      <c r="G3" s="28"/>
      <c r="H3" s="28">
        <v>1</v>
      </c>
      <c r="I3" s="28"/>
      <c r="J3" s="28"/>
      <c r="K3" s="28"/>
      <c r="L3" s="28"/>
      <c r="M3" s="28"/>
      <c r="N3" s="28"/>
      <c r="O3" s="28"/>
      <c r="P3" s="28"/>
      <c r="Q3" s="28"/>
      <c r="R3" s="29">
        <f>SUM(C3:Q3)</f>
        <v>1</v>
      </c>
      <c r="S3" s="29">
        <v>5</v>
      </c>
    </row>
    <row r="4" spans="1:19" ht="18" customHeight="1" thickBot="1">
      <c r="A4" s="1">
        <v>2</v>
      </c>
      <c r="B4" s="7" t="s">
        <v>28</v>
      </c>
      <c r="C4" s="30"/>
      <c r="D4" s="30"/>
      <c r="E4" s="31"/>
      <c r="F4" s="31"/>
      <c r="G4" s="28"/>
      <c r="H4" s="28"/>
      <c r="I4" s="28"/>
      <c r="J4" s="28"/>
      <c r="K4" s="28"/>
      <c r="L4" s="28"/>
      <c r="M4" s="28">
        <v>1</v>
      </c>
      <c r="N4" s="28"/>
      <c r="O4" s="28"/>
      <c r="P4" s="28"/>
      <c r="Q4" s="28">
        <v>1</v>
      </c>
      <c r="R4" s="29">
        <f>SUM(C4:Q4)</f>
        <v>2</v>
      </c>
      <c r="S4" s="29">
        <v>2.5</v>
      </c>
    </row>
    <row r="5" spans="1:19" ht="18" customHeight="1" thickBot="1">
      <c r="A5" s="1">
        <v>3</v>
      </c>
      <c r="B5" s="7" t="s">
        <v>78</v>
      </c>
      <c r="C5" s="30"/>
      <c r="D5" s="30"/>
      <c r="E5" s="31"/>
      <c r="F5" s="31"/>
      <c r="G5" s="28"/>
      <c r="H5" s="28">
        <v>1</v>
      </c>
      <c r="I5" s="28"/>
      <c r="J5" s="28"/>
      <c r="K5" s="28"/>
      <c r="L5" s="28"/>
      <c r="M5" s="28">
        <v>1</v>
      </c>
      <c r="N5" s="28"/>
      <c r="O5" s="28"/>
      <c r="P5" s="28"/>
      <c r="Q5" s="28">
        <v>1</v>
      </c>
      <c r="R5" s="29">
        <f>SUM(C5:Q5)</f>
        <v>3</v>
      </c>
      <c r="S5" s="29">
        <v>5</v>
      </c>
    </row>
    <row r="6" spans="1:19" ht="18" customHeight="1" thickBot="1">
      <c r="A6" s="1">
        <v>4</v>
      </c>
      <c r="B6" s="7" t="s">
        <v>29</v>
      </c>
      <c r="C6" s="5">
        <v>1</v>
      </c>
      <c r="D6" s="5">
        <v>1</v>
      </c>
      <c r="E6" s="9"/>
      <c r="F6" s="9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3">
        <f aca="true" t="shared" si="0" ref="R6:R36">SUM(C6:Q6)</f>
        <v>14</v>
      </c>
      <c r="S6" s="3">
        <f aca="true" t="shared" si="1" ref="S6:S36">IF(R6&lt;11,R6/2,5)</f>
        <v>5</v>
      </c>
    </row>
    <row r="7" spans="1:19" ht="18" customHeight="1" thickBot="1">
      <c r="A7" s="1">
        <v>5</v>
      </c>
      <c r="B7" s="7" t="s">
        <v>30</v>
      </c>
      <c r="C7" s="5">
        <v>1</v>
      </c>
      <c r="D7" s="5">
        <v>1</v>
      </c>
      <c r="E7" s="9"/>
      <c r="F7" s="9"/>
      <c r="G7" s="4"/>
      <c r="H7" s="4">
        <v>1</v>
      </c>
      <c r="I7" s="4"/>
      <c r="J7" s="4"/>
      <c r="K7" s="4"/>
      <c r="L7" s="4"/>
      <c r="M7" s="4">
        <v>1</v>
      </c>
      <c r="N7" s="4"/>
      <c r="O7" s="4"/>
      <c r="P7" s="4"/>
      <c r="Q7" s="4">
        <v>1</v>
      </c>
      <c r="R7" s="3">
        <f t="shared" si="0"/>
        <v>5</v>
      </c>
      <c r="S7" s="3">
        <f t="shared" si="1"/>
        <v>2.5</v>
      </c>
    </row>
    <row r="8" spans="1:19" ht="18" customHeight="1" thickBot="1">
      <c r="A8" s="1">
        <v>6</v>
      </c>
      <c r="B8" s="7" t="s">
        <v>8</v>
      </c>
      <c r="C8" s="30"/>
      <c r="D8" s="30"/>
      <c r="E8" s="31"/>
      <c r="F8" s="31"/>
      <c r="G8" s="28"/>
      <c r="H8" s="28">
        <v>1</v>
      </c>
      <c r="I8" s="28"/>
      <c r="J8" s="28"/>
      <c r="K8" s="28"/>
      <c r="L8" s="28"/>
      <c r="M8" s="28">
        <v>1</v>
      </c>
      <c r="N8" s="28"/>
      <c r="O8" s="28"/>
      <c r="P8" s="28"/>
      <c r="Q8" s="28">
        <v>1</v>
      </c>
      <c r="R8" s="29">
        <f t="shared" si="0"/>
        <v>3</v>
      </c>
      <c r="S8" s="29">
        <v>5</v>
      </c>
    </row>
    <row r="9" spans="1:19" ht="18" customHeight="1" thickBot="1">
      <c r="A9" s="1">
        <v>7</v>
      </c>
      <c r="B9" s="7" t="s">
        <v>31</v>
      </c>
      <c r="C9" s="5">
        <v>1</v>
      </c>
      <c r="D9" s="5">
        <v>1</v>
      </c>
      <c r="E9" s="9"/>
      <c r="F9" s="9">
        <v>1</v>
      </c>
      <c r="G9" s="4">
        <v>1</v>
      </c>
      <c r="H9" s="4">
        <v>1</v>
      </c>
      <c r="I9" s="4"/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/>
      <c r="Q9" s="4">
        <v>1</v>
      </c>
      <c r="R9" s="3">
        <f t="shared" si="0"/>
        <v>12</v>
      </c>
      <c r="S9" s="3">
        <f t="shared" si="1"/>
        <v>5</v>
      </c>
    </row>
    <row r="10" spans="1:19" ht="18" customHeight="1" thickBot="1">
      <c r="A10" s="1">
        <v>8</v>
      </c>
      <c r="B10" s="7" t="s">
        <v>69</v>
      </c>
      <c r="C10" s="5"/>
      <c r="D10" s="5">
        <v>1</v>
      </c>
      <c r="E10" s="9"/>
      <c r="F10" s="9"/>
      <c r="G10" s="4"/>
      <c r="H10" s="4">
        <v>1</v>
      </c>
      <c r="I10" s="4">
        <v>1</v>
      </c>
      <c r="J10" s="4"/>
      <c r="K10" s="4"/>
      <c r="L10" s="4"/>
      <c r="M10" s="4">
        <v>1</v>
      </c>
      <c r="N10" s="4"/>
      <c r="O10" s="4"/>
      <c r="P10" s="4"/>
      <c r="Q10" s="4">
        <v>1</v>
      </c>
      <c r="R10" s="3">
        <f>SUM(C10:Q10)</f>
        <v>5</v>
      </c>
      <c r="S10" s="3">
        <f>IF(R10&lt;11,R10/2,5)</f>
        <v>2.5</v>
      </c>
    </row>
    <row r="11" spans="1:19" ht="18" customHeight="1" thickBot="1">
      <c r="A11" s="1">
        <v>9</v>
      </c>
      <c r="B11" s="7" t="s">
        <v>75</v>
      </c>
      <c r="C11" s="5"/>
      <c r="D11" s="5"/>
      <c r="E11" s="9"/>
      <c r="F11" s="9"/>
      <c r="G11" s="4"/>
      <c r="H11" s="4">
        <v>1</v>
      </c>
      <c r="I11" s="4"/>
      <c r="J11" s="4"/>
      <c r="K11" s="4"/>
      <c r="L11" s="4"/>
      <c r="M11" s="4">
        <v>1</v>
      </c>
      <c r="N11" s="4"/>
      <c r="O11" s="4"/>
      <c r="P11" s="4"/>
      <c r="Q11" s="4"/>
      <c r="R11" s="3">
        <f>SUM(C11:Q11)</f>
        <v>2</v>
      </c>
      <c r="S11" s="3">
        <f>IF(R11&lt;11,R11/2,5)</f>
        <v>1</v>
      </c>
    </row>
    <row r="12" spans="1:19" ht="18" customHeight="1" thickBot="1">
      <c r="A12" s="1">
        <v>10</v>
      </c>
      <c r="B12" s="7" t="s">
        <v>32</v>
      </c>
      <c r="C12" s="8"/>
      <c r="D12" s="8"/>
      <c r="E12" s="8"/>
      <c r="F12" s="8"/>
      <c r="G12" s="4"/>
      <c r="H12" s="4">
        <v>1</v>
      </c>
      <c r="I12" s="4"/>
      <c r="J12" s="4"/>
      <c r="K12" s="4"/>
      <c r="L12" s="4"/>
      <c r="M12" s="4"/>
      <c r="N12" s="4"/>
      <c r="O12" s="4"/>
      <c r="P12" s="4"/>
      <c r="Q12" s="4">
        <v>1</v>
      </c>
      <c r="R12" s="3">
        <f t="shared" si="0"/>
        <v>2</v>
      </c>
      <c r="S12" s="3">
        <f t="shared" si="1"/>
        <v>1</v>
      </c>
    </row>
    <row r="13" spans="1:19" ht="18" customHeight="1" thickBot="1">
      <c r="A13" s="1">
        <v>11</v>
      </c>
      <c r="B13" s="7" t="s">
        <v>33</v>
      </c>
      <c r="C13" s="5">
        <v>1</v>
      </c>
      <c r="D13" s="5">
        <v>1</v>
      </c>
      <c r="E13" s="9"/>
      <c r="F13" s="9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/>
      <c r="Q13" s="4">
        <v>1</v>
      </c>
      <c r="R13" s="3">
        <f t="shared" si="0"/>
        <v>13</v>
      </c>
      <c r="S13" s="3">
        <f t="shared" si="1"/>
        <v>5</v>
      </c>
    </row>
    <row r="14" spans="1:19" ht="18" customHeight="1" thickBot="1">
      <c r="A14" s="1">
        <v>12</v>
      </c>
      <c r="B14" s="7" t="s">
        <v>34</v>
      </c>
      <c r="C14" s="5"/>
      <c r="D14" s="5">
        <v>1</v>
      </c>
      <c r="E14" s="9"/>
      <c r="F14" s="9">
        <v>1</v>
      </c>
      <c r="G14" s="4">
        <v>1</v>
      </c>
      <c r="H14" s="4">
        <v>1</v>
      </c>
      <c r="I14" s="4">
        <v>1</v>
      </c>
      <c r="J14" s="4"/>
      <c r="K14" s="4">
        <v>1</v>
      </c>
      <c r="L14" s="4">
        <v>1</v>
      </c>
      <c r="M14" s="4">
        <v>1</v>
      </c>
      <c r="N14" s="4">
        <v>1</v>
      </c>
      <c r="O14" s="4"/>
      <c r="P14" s="4">
        <v>1</v>
      </c>
      <c r="Q14" s="4">
        <v>1</v>
      </c>
      <c r="R14" s="3">
        <f t="shared" si="0"/>
        <v>11</v>
      </c>
      <c r="S14" s="3">
        <f t="shared" si="1"/>
        <v>5</v>
      </c>
    </row>
    <row r="15" spans="1:19" ht="18" customHeight="1" thickBot="1">
      <c r="A15" s="1">
        <v>13</v>
      </c>
      <c r="B15" s="7" t="s">
        <v>35</v>
      </c>
      <c r="C15" s="5"/>
      <c r="D15" s="5">
        <v>1</v>
      </c>
      <c r="E15" s="9"/>
      <c r="F15" s="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>
        <f t="shared" si="0"/>
        <v>1</v>
      </c>
      <c r="S15" s="3">
        <f t="shared" si="1"/>
        <v>0.5</v>
      </c>
    </row>
    <row r="16" spans="1:19" ht="18" customHeight="1" thickBot="1">
      <c r="A16" s="1">
        <v>14</v>
      </c>
      <c r="B16" s="7" t="s">
        <v>36</v>
      </c>
      <c r="C16" s="30"/>
      <c r="D16" s="30"/>
      <c r="E16" s="31"/>
      <c r="F16" s="31"/>
      <c r="G16" s="28"/>
      <c r="H16" s="28">
        <v>1</v>
      </c>
      <c r="I16" s="28"/>
      <c r="J16" s="28"/>
      <c r="K16" s="28"/>
      <c r="L16" s="28"/>
      <c r="M16" s="28">
        <v>1</v>
      </c>
      <c r="N16" s="28"/>
      <c r="O16" s="28"/>
      <c r="P16" s="28"/>
      <c r="Q16" s="28"/>
      <c r="R16" s="29">
        <f t="shared" si="0"/>
        <v>2</v>
      </c>
      <c r="S16" s="29">
        <v>5</v>
      </c>
    </row>
    <row r="17" spans="1:19" ht="18" customHeight="1" thickBot="1">
      <c r="A17" s="1">
        <v>15</v>
      </c>
      <c r="B17" s="7" t="s">
        <v>37</v>
      </c>
      <c r="C17" s="5">
        <v>1</v>
      </c>
      <c r="D17" s="5">
        <v>1</v>
      </c>
      <c r="E17" s="9">
        <v>1</v>
      </c>
      <c r="F17" s="9"/>
      <c r="G17" s="4">
        <v>1</v>
      </c>
      <c r="H17" s="4">
        <v>1</v>
      </c>
      <c r="I17" s="4">
        <v>1</v>
      </c>
      <c r="J17" s="4"/>
      <c r="K17" s="4"/>
      <c r="L17" s="4">
        <v>1</v>
      </c>
      <c r="M17" s="4">
        <v>1</v>
      </c>
      <c r="N17" s="4"/>
      <c r="O17" s="4"/>
      <c r="P17" s="4">
        <v>1</v>
      </c>
      <c r="Q17" s="4">
        <v>1</v>
      </c>
      <c r="R17" s="3">
        <f t="shared" si="0"/>
        <v>10</v>
      </c>
      <c r="S17" s="3">
        <f t="shared" si="1"/>
        <v>5</v>
      </c>
    </row>
    <row r="18" spans="1:19" ht="18" customHeight="1" thickBot="1">
      <c r="A18" s="1">
        <v>16</v>
      </c>
      <c r="B18" s="7" t="s">
        <v>38</v>
      </c>
      <c r="C18" s="5"/>
      <c r="D18" s="5"/>
      <c r="E18" s="9"/>
      <c r="F18" s="9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1</v>
      </c>
      <c r="R18" s="3">
        <f t="shared" si="0"/>
        <v>1</v>
      </c>
      <c r="S18" s="3">
        <f t="shared" si="1"/>
        <v>0.5</v>
      </c>
    </row>
    <row r="19" spans="1:19" ht="18" customHeight="1" thickBot="1">
      <c r="A19" s="1">
        <v>17</v>
      </c>
      <c r="B19" s="7" t="s">
        <v>74</v>
      </c>
      <c r="C19" s="27"/>
      <c r="D19" s="27"/>
      <c r="E19" s="27"/>
      <c r="F19" s="27"/>
      <c r="G19" s="28"/>
      <c r="H19" s="28">
        <v>1</v>
      </c>
      <c r="I19" s="28"/>
      <c r="J19" s="28"/>
      <c r="K19" s="28">
        <v>1</v>
      </c>
      <c r="L19" s="28"/>
      <c r="M19" s="28">
        <v>1</v>
      </c>
      <c r="N19" s="28"/>
      <c r="O19" s="28"/>
      <c r="P19" s="28"/>
      <c r="Q19" s="28"/>
      <c r="R19" s="29">
        <f t="shared" si="0"/>
        <v>3</v>
      </c>
      <c r="S19" s="29">
        <v>5</v>
      </c>
    </row>
    <row r="20" spans="1:19" ht="18" customHeight="1" thickBot="1">
      <c r="A20" s="1">
        <v>18</v>
      </c>
      <c r="B20" s="7" t="s">
        <v>39</v>
      </c>
      <c r="C20" s="5">
        <v>1</v>
      </c>
      <c r="D20" s="5"/>
      <c r="E20" s="9"/>
      <c r="F20" s="9"/>
      <c r="G20" s="4">
        <v>1</v>
      </c>
      <c r="H20" s="4">
        <v>1</v>
      </c>
      <c r="I20" s="4"/>
      <c r="J20" s="4">
        <v>1</v>
      </c>
      <c r="K20" s="4">
        <v>1</v>
      </c>
      <c r="L20" s="4"/>
      <c r="M20" s="4">
        <v>1</v>
      </c>
      <c r="N20" s="4"/>
      <c r="O20" s="4"/>
      <c r="P20" s="4"/>
      <c r="Q20" s="4">
        <v>1</v>
      </c>
      <c r="R20" s="3">
        <f>SUM(C20:Q20)</f>
        <v>7</v>
      </c>
      <c r="S20" s="3">
        <f t="shared" si="1"/>
        <v>3.5</v>
      </c>
    </row>
    <row r="21" spans="1:19" ht="18" customHeight="1" thickBot="1">
      <c r="A21" s="1">
        <v>19</v>
      </c>
      <c r="B21" s="7" t="s">
        <v>70</v>
      </c>
      <c r="C21" s="30"/>
      <c r="D21" s="30">
        <v>1</v>
      </c>
      <c r="E21" s="31"/>
      <c r="F21" s="31">
        <v>1</v>
      </c>
      <c r="G21" s="28">
        <v>1</v>
      </c>
      <c r="H21" s="28">
        <v>1</v>
      </c>
      <c r="I21" s="28"/>
      <c r="J21" s="28"/>
      <c r="K21" s="28"/>
      <c r="L21" s="28"/>
      <c r="M21" s="28">
        <v>1</v>
      </c>
      <c r="N21" s="28"/>
      <c r="O21" s="28"/>
      <c r="P21" s="28"/>
      <c r="Q21" s="28">
        <v>1</v>
      </c>
      <c r="R21" s="29">
        <f>SUM(C21:Q21)</f>
        <v>6</v>
      </c>
      <c r="S21" s="29">
        <v>5</v>
      </c>
    </row>
    <row r="22" spans="1:19" ht="18" customHeight="1" thickBot="1">
      <c r="A22" s="1">
        <v>20</v>
      </c>
      <c r="B22" s="7" t="s">
        <v>40</v>
      </c>
      <c r="C22" s="5">
        <v>1</v>
      </c>
      <c r="D22" s="5">
        <v>1</v>
      </c>
      <c r="E22" s="9"/>
      <c r="F22" s="9"/>
      <c r="G22" s="4">
        <v>1</v>
      </c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3">
        <f t="shared" si="0"/>
        <v>4</v>
      </c>
      <c r="S22" s="3">
        <f t="shared" si="1"/>
        <v>2</v>
      </c>
    </row>
    <row r="23" spans="1:19" ht="18" customHeight="1" thickBot="1">
      <c r="A23" s="1">
        <v>21</v>
      </c>
      <c r="B23" s="7" t="s">
        <v>41</v>
      </c>
      <c r="C23" s="30">
        <v>1</v>
      </c>
      <c r="D23" s="30"/>
      <c r="E23" s="31"/>
      <c r="F23" s="31"/>
      <c r="G23" s="28"/>
      <c r="H23" s="28">
        <v>1</v>
      </c>
      <c r="I23" s="28"/>
      <c r="J23" s="28"/>
      <c r="K23" s="28"/>
      <c r="L23" s="28"/>
      <c r="M23" s="28">
        <v>1</v>
      </c>
      <c r="N23" s="28"/>
      <c r="O23" s="28"/>
      <c r="P23" s="28"/>
      <c r="Q23" s="28">
        <v>1</v>
      </c>
      <c r="R23" s="29">
        <f t="shared" si="0"/>
        <v>4</v>
      </c>
      <c r="S23" s="29">
        <v>5</v>
      </c>
    </row>
    <row r="24" spans="1:19" ht="18" customHeight="1" thickBot="1">
      <c r="A24" s="1">
        <v>22</v>
      </c>
      <c r="B24" s="7" t="s">
        <v>42</v>
      </c>
      <c r="C24" s="5"/>
      <c r="D24" s="5">
        <v>1</v>
      </c>
      <c r="E24" s="9"/>
      <c r="F24" s="9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/>
      <c r="Q24" s="4">
        <v>1</v>
      </c>
      <c r="R24" s="3">
        <f t="shared" si="0"/>
        <v>12</v>
      </c>
      <c r="S24" s="3">
        <f t="shared" si="1"/>
        <v>5</v>
      </c>
    </row>
    <row r="25" spans="1:19" ht="18" customHeight="1" thickBot="1">
      <c r="A25" s="1">
        <v>23</v>
      </c>
      <c r="B25" s="7" t="s">
        <v>68</v>
      </c>
      <c r="C25" s="5"/>
      <c r="D25" s="5">
        <v>1</v>
      </c>
      <c r="E25" s="9"/>
      <c r="F25" s="9">
        <v>1</v>
      </c>
      <c r="G25" s="4">
        <v>1</v>
      </c>
      <c r="H25" s="4">
        <v>1</v>
      </c>
      <c r="I25" s="4">
        <v>1</v>
      </c>
      <c r="J25" s="4"/>
      <c r="K25" s="4"/>
      <c r="L25" s="4"/>
      <c r="M25" s="4">
        <v>1</v>
      </c>
      <c r="N25" s="4"/>
      <c r="O25" s="4"/>
      <c r="P25" s="4"/>
      <c r="Q25" s="4"/>
      <c r="R25" s="3">
        <f>SUM(C25:Q25)</f>
        <v>6</v>
      </c>
      <c r="S25" s="3">
        <f t="shared" si="1"/>
        <v>3</v>
      </c>
    </row>
    <row r="26" spans="1:19" ht="18" customHeight="1" thickBot="1">
      <c r="A26" s="1">
        <v>24</v>
      </c>
      <c r="B26" s="7" t="s">
        <v>43</v>
      </c>
      <c r="C26" s="30">
        <v>1</v>
      </c>
      <c r="D26" s="30">
        <v>1</v>
      </c>
      <c r="E26" s="31"/>
      <c r="F26" s="31">
        <v>1</v>
      </c>
      <c r="G26" s="28">
        <v>1</v>
      </c>
      <c r="H26" s="28"/>
      <c r="I26" s="28">
        <v>1</v>
      </c>
      <c r="J26" s="28">
        <v>1</v>
      </c>
      <c r="K26" s="28"/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9">
        <f t="shared" si="0"/>
        <v>12</v>
      </c>
      <c r="S26" s="29">
        <f t="shared" si="1"/>
        <v>5</v>
      </c>
    </row>
    <row r="27" spans="1:19" ht="18" customHeight="1" thickBot="1">
      <c r="A27" s="1">
        <v>25</v>
      </c>
      <c r="B27" s="7" t="s">
        <v>79</v>
      </c>
      <c r="C27" s="5"/>
      <c r="D27" s="5">
        <v>1</v>
      </c>
      <c r="E27" s="9"/>
      <c r="F27" s="9"/>
      <c r="G27" s="4"/>
      <c r="H27" s="4">
        <v>1</v>
      </c>
      <c r="I27" s="4"/>
      <c r="J27" s="4"/>
      <c r="K27" s="4"/>
      <c r="L27" s="4"/>
      <c r="M27" s="4">
        <v>1</v>
      </c>
      <c r="N27" s="4"/>
      <c r="O27" s="4">
        <v>1</v>
      </c>
      <c r="P27" s="4"/>
      <c r="Q27" s="4">
        <v>1</v>
      </c>
      <c r="R27" s="3">
        <f t="shared" si="0"/>
        <v>5</v>
      </c>
      <c r="S27" s="3">
        <f t="shared" si="1"/>
        <v>2.5</v>
      </c>
    </row>
    <row r="28" spans="1:19" ht="18" customHeight="1" thickBot="1">
      <c r="A28" s="1">
        <v>26</v>
      </c>
      <c r="B28" s="7" t="s">
        <v>44</v>
      </c>
      <c r="C28" s="5"/>
      <c r="D28" s="5">
        <v>1</v>
      </c>
      <c r="E28" s="9"/>
      <c r="F28" s="9">
        <v>1</v>
      </c>
      <c r="G28" s="4">
        <v>1</v>
      </c>
      <c r="H28" s="4">
        <v>1</v>
      </c>
      <c r="I28" s="4">
        <v>1</v>
      </c>
      <c r="J28" s="4"/>
      <c r="K28" s="4">
        <v>1</v>
      </c>
      <c r="L28" s="4"/>
      <c r="M28" s="4">
        <v>1</v>
      </c>
      <c r="N28" s="4">
        <v>1</v>
      </c>
      <c r="O28" s="4"/>
      <c r="P28" s="4"/>
      <c r="Q28" s="4">
        <v>1</v>
      </c>
      <c r="R28" s="3">
        <f t="shared" si="0"/>
        <v>9</v>
      </c>
      <c r="S28" s="3">
        <f t="shared" si="1"/>
        <v>4.5</v>
      </c>
    </row>
    <row r="29" spans="1:19" ht="18" customHeight="1" thickBot="1">
      <c r="A29" s="1">
        <v>27</v>
      </c>
      <c r="B29" s="7" t="s">
        <v>45</v>
      </c>
      <c r="C29" s="5"/>
      <c r="D29" s="5"/>
      <c r="E29" s="9"/>
      <c r="F29" s="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>
        <f t="shared" si="0"/>
        <v>0</v>
      </c>
      <c r="S29" s="3">
        <f t="shared" si="1"/>
        <v>0</v>
      </c>
    </row>
    <row r="30" spans="1:19" ht="18" customHeight="1" thickBot="1">
      <c r="A30" s="1">
        <v>28</v>
      </c>
      <c r="B30" s="7" t="s">
        <v>71</v>
      </c>
      <c r="C30" s="5"/>
      <c r="D30" s="5">
        <v>1</v>
      </c>
      <c r="E30" s="9"/>
      <c r="F30" s="9">
        <v>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3">
        <f>SUM(C30:Q30)</f>
        <v>2</v>
      </c>
      <c r="S30" s="3">
        <f t="shared" si="1"/>
        <v>1</v>
      </c>
    </row>
    <row r="31" spans="1:19" ht="18" customHeight="1" thickBot="1">
      <c r="A31" s="1">
        <v>29</v>
      </c>
      <c r="B31" s="7" t="s">
        <v>46</v>
      </c>
      <c r="C31" s="5">
        <v>1</v>
      </c>
      <c r="D31" s="5">
        <v>1</v>
      </c>
      <c r="E31" s="9"/>
      <c r="F31" s="9"/>
      <c r="G31" s="4"/>
      <c r="H31" s="4">
        <v>1</v>
      </c>
      <c r="I31" s="4"/>
      <c r="J31" s="4"/>
      <c r="K31" s="4"/>
      <c r="L31" s="4"/>
      <c r="M31" s="4">
        <v>1</v>
      </c>
      <c r="N31" s="4"/>
      <c r="O31" s="4"/>
      <c r="P31" s="4"/>
      <c r="Q31" s="4"/>
      <c r="R31" s="3">
        <f t="shared" si="0"/>
        <v>4</v>
      </c>
      <c r="S31" s="3">
        <f t="shared" si="1"/>
        <v>2</v>
      </c>
    </row>
    <row r="32" spans="1:19" ht="18" customHeight="1" thickBot="1">
      <c r="A32" s="1">
        <v>30</v>
      </c>
      <c r="B32" s="7" t="s">
        <v>47</v>
      </c>
      <c r="C32" s="5">
        <v>1</v>
      </c>
      <c r="D32" s="5">
        <v>1</v>
      </c>
      <c r="E32" s="9"/>
      <c r="F32" s="9">
        <v>1</v>
      </c>
      <c r="G32" s="4">
        <v>1</v>
      </c>
      <c r="H32" s="4"/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3">
        <f t="shared" si="0"/>
        <v>13</v>
      </c>
      <c r="S32" s="3">
        <f t="shared" si="1"/>
        <v>5</v>
      </c>
    </row>
    <row r="33" spans="1:19" ht="18" customHeight="1" thickBot="1">
      <c r="A33" s="1">
        <v>31</v>
      </c>
      <c r="B33" s="7" t="s">
        <v>48</v>
      </c>
      <c r="C33" s="8">
        <v>1</v>
      </c>
      <c r="D33" s="8">
        <v>1</v>
      </c>
      <c r="E33" s="8">
        <v>1</v>
      </c>
      <c r="F33" s="8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/>
      <c r="O33" s="4">
        <v>1</v>
      </c>
      <c r="P33" s="4">
        <v>1</v>
      </c>
      <c r="Q33" s="4">
        <v>1</v>
      </c>
      <c r="R33" s="3">
        <f t="shared" si="0"/>
        <v>14</v>
      </c>
      <c r="S33" s="3">
        <f t="shared" si="1"/>
        <v>5</v>
      </c>
    </row>
    <row r="34" spans="1:19" ht="18" customHeight="1" thickBot="1">
      <c r="A34" s="1">
        <v>32</v>
      </c>
      <c r="B34" s="7" t="s">
        <v>67</v>
      </c>
      <c r="C34" s="8">
        <v>1</v>
      </c>
      <c r="D34" s="8">
        <v>1</v>
      </c>
      <c r="E34" s="8">
        <v>1</v>
      </c>
      <c r="F34" s="8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/>
      <c r="O34" s="4"/>
      <c r="P34" s="4"/>
      <c r="Q34" s="4"/>
      <c r="R34" s="3">
        <f t="shared" si="0"/>
        <v>11</v>
      </c>
      <c r="S34" s="3">
        <f t="shared" si="1"/>
        <v>5</v>
      </c>
    </row>
    <row r="35" spans="1:19" ht="18" customHeight="1" thickBot="1">
      <c r="A35" s="1">
        <v>33</v>
      </c>
      <c r="B35" s="7" t="s">
        <v>66</v>
      </c>
      <c r="C35" s="8">
        <v>1</v>
      </c>
      <c r="D35" s="8">
        <v>1</v>
      </c>
      <c r="E35" s="8"/>
      <c r="F35" s="8">
        <v>1</v>
      </c>
      <c r="G35" s="4">
        <v>1</v>
      </c>
      <c r="H35" s="4">
        <v>1</v>
      </c>
      <c r="I35" s="4">
        <v>1</v>
      </c>
      <c r="J35" s="4">
        <v>1</v>
      </c>
      <c r="K35" s="4"/>
      <c r="L35" s="4">
        <v>1</v>
      </c>
      <c r="M35" s="4">
        <v>1</v>
      </c>
      <c r="N35" s="4">
        <v>1</v>
      </c>
      <c r="O35" s="4">
        <v>1</v>
      </c>
      <c r="P35" s="4"/>
      <c r="Q35" s="4">
        <v>1</v>
      </c>
      <c r="R35" s="3">
        <f t="shared" si="0"/>
        <v>12</v>
      </c>
      <c r="S35" s="3">
        <f t="shared" si="1"/>
        <v>5</v>
      </c>
    </row>
    <row r="36" spans="1:19" ht="18" customHeight="1" thickBot="1">
      <c r="A36" s="1">
        <v>34</v>
      </c>
      <c r="B36" s="7" t="s">
        <v>49</v>
      </c>
      <c r="C36" s="5">
        <v>1</v>
      </c>
      <c r="D36" s="5"/>
      <c r="E36" s="9">
        <v>1</v>
      </c>
      <c r="F36" s="9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/>
      <c r="O36" s="4"/>
      <c r="P36" s="4">
        <v>1</v>
      </c>
      <c r="Q36" s="4">
        <v>1</v>
      </c>
      <c r="R36" s="3">
        <f t="shared" si="0"/>
        <v>12</v>
      </c>
      <c r="S36" s="3">
        <f t="shared" si="1"/>
        <v>5</v>
      </c>
    </row>
    <row r="37" spans="3:17" ht="16.5" thickBot="1">
      <c r="C37" s="33">
        <f>SUM(C3:C36)</f>
        <v>15</v>
      </c>
      <c r="D37" s="33">
        <f>SUM(D3:D36)</f>
        <v>21</v>
      </c>
      <c r="E37" s="33">
        <f>SUM(E3:E36)</f>
        <v>4</v>
      </c>
      <c r="F37" s="33">
        <f>SUM(F3:F36)</f>
        <v>15</v>
      </c>
      <c r="G37" s="33">
        <f>SUM(G3:G36)</f>
        <v>17</v>
      </c>
      <c r="H37" s="33">
        <f>SUM(H3:H36)</f>
        <v>27</v>
      </c>
      <c r="I37" s="33">
        <f>SUM(I3:I36)</f>
        <v>14</v>
      </c>
      <c r="J37" s="33">
        <f>SUM(J3:J36)</f>
        <v>11</v>
      </c>
      <c r="K37" s="33">
        <f>SUM(K3:K36)</f>
        <v>12</v>
      </c>
      <c r="L37" s="33">
        <f>SUM(L3:L36)</f>
        <v>12</v>
      </c>
      <c r="M37" s="33">
        <f>SUM(M3:M36)</f>
        <v>27</v>
      </c>
      <c r="N37" s="33">
        <f>SUM(N3:N36)</f>
        <v>9</v>
      </c>
      <c r="O37" s="33">
        <f>SUM(O3:O36)</f>
        <v>9</v>
      </c>
      <c r="P37" s="33">
        <f>SUM(P3:P36)</f>
        <v>7</v>
      </c>
      <c r="Q37" s="33">
        <f>SUM(Q3:Q36)</f>
        <v>23</v>
      </c>
    </row>
  </sheetData>
  <sheetProtection/>
  <mergeCells count="3">
    <mergeCell ref="A1:A2"/>
    <mergeCell ref="B1:B2"/>
    <mergeCell ref="C1:S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="110" zoomScaleNormal="110" zoomScalePageLayoutView="0" workbookViewId="0" topLeftCell="A1">
      <pane xSplit="15" ySplit="2" topLeftCell="P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" sqref="C1:Q1"/>
    </sheetView>
  </sheetViews>
  <sheetFormatPr defaultColWidth="8.88671875" defaultRowHeight="15"/>
  <cols>
    <col min="1" max="1" width="4.77734375" style="2" bestFit="1" customWidth="1"/>
    <col min="2" max="2" width="25.99609375" style="2" customWidth="1"/>
    <col min="3" max="15" width="4.3359375" style="2" customWidth="1"/>
    <col min="16" max="16" width="8.3359375" style="2" bestFit="1" customWidth="1"/>
    <col min="17" max="17" width="8.3359375" style="2" customWidth="1"/>
    <col min="18" max="16384" width="8.88671875" style="2" customWidth="1"/>
  </cols>
  <sheetData>
    <row r="1" spans="1:17" s="14" customFormat="1" ht="33" customHeight="1" thickBot="1">
      <c r="A1" s="35" t="s">
        <v>0</v>
      </c>
      <c r="B1" s="37" t="s">
        <v>1</v>
      </c>
      <c r="C1" s="57" t="s">
        <v>24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s="14" customFormat="1" ht="36.75" customHeight="1" thickBot="1">
      <c r="A2" s="36"/>
      <c r="B2" s="38"/>
      <c r="C2" s="19" t="s">
        <v>11</v>
      </c>
      <c r="D2" s="19" t="s">
        <v>12</v>
      </c>
      <c r="E2" s="20" t="s">
        <v>64</v>
      </c>
      <c r="F2" s="19" t="s">
        <v>13</v>
      </c>
      <c r="G2" s="20" t="s">
        <v>21</v>
      </c>
      <c r="H2" s="20" t="s">
        <v>14</v>
      </c>
      <c r="I2" s="20" t="s">
        <v>15</v>
      </c>
      <c r="J2" s="20" t="s">
        <v>16</v>
      </c>
      <c r="K2" s="20" t="s">
        <v>17</v>
      </c>
      <c r="L2" s="20" t="s">
        <v>18</v>
      </c>
      <c r="M2" s="20" t="s">
        <v>19</v>
      </c>
      <c r="N2" s="20" t="s">
        <v>20</v>
      </c>
      <c r="O2" s="20" t="s">
        <v>65</v>
      </c>
      <c r="P2" s="26" t="s">
        <v>2</v>
      </c>
      <c r="Q2" s="26" t="s">
        <v>25</v>
      </c>
    </row>
    <row r="3" spans="1:17" ht="18" customHeight="1" thickBot="1">
      <c r="A3" s="1">
        <v>1</v>
      </c>
      <c r="B3" s="6" t="s">
        <v>77</v>
      </c>
      <c r="C3" s="30"/>
      <c r="D3" s="31"/>
      <c r="E3" s="31"/>
      <c r="F3" s="28"/>
      <c r="G3" s="28"/>
      <c r="H3" s="28"/>
      <c r="I3" s="28"/>
      <c r="J3" s="28"/>
      <c r="K3" s="28"/>
      <c r="L3" s="28"/>
      <c r="M3" s="28"/>
      <c r="N3" s="28"/>
      <c r="O3" s="28"/>
      <c r="P3" s="29">
        <f>SUM(C3:O3)</f>
        <v>0</v>
      </c>
      <c r="Q3" s="29">
        <v>5</v>
      </c>
    </row>
    <row r="4" spans="1:17" ht="18" customHeight="1" thickBot="1">
      <c r="A4" s="1">
        <v>2</v>
      </c>
      <c r="B4" s="7" t="s">
        <v>28</v>
      </c>
      <c r="C4" s="30"/>
      <c r="D4" s="31"/>
      <c r="E4" s="31"/>
      <c r="F4" s="28"/>
      <c r="G4" s="28"/>
      <c r="H4" s="28"/>
      <c r="I4" s="28"/>
      <c r="J4" s="28"/>
      <c r="K4" s="28">
        <v>1</v>
      </c>
      <c r="L4" s="28"/>
      <c r="M4" s="28"/>
      <c r="N4" s="28"/>
      <c r="O4" s="28">
        <v>1</v>
      </c>
      <c r="P4" s="29">
        <f>SUM(C4:O4)</f>
        <v>2</v>
      </c>
      <c r="Q4" s="29">
        <v>2.5</v>
      </c>
    </row>
    <row r="5" spans="1:17" ht="18" customHeight="1" thickBot="1">
      <c r="A5" s="1">
        <v>3</v>
      </c>
      <c r="B5" s="7" t="s">
        <v>78</v>
      </c>
      <c r="C5" s="30"/>
      <c r="D5" s="31"/>
      <c r="E5" s="31"/>
      <c r="F5" s="28"/>
      <c r="G5" s="28"/>
      <c r="H5" s="28"/>
      <c r="I5" s="28"/>
      <c r="J5" s="28"/>
      <c r="K5" s="28"/>
      <c r="L5" s="28"/>
      <c r="M5" s="28"/>
      <c r="N5" s="28">
        <v>1</v>
      </c>
      <c r="O5" s="28"/>
      <c r="P5" s="29">
        <f>SUM(C5:O5)</f>
        <v>1</v>
      </c>
      <c r="Q5" s="29">
        <v>5</v>
      </c>
    </row>
    <row r="6" spans="1:17" ht="18" customHeight="1" thickBot="1">
      <c r="A6" s="1">
        <v>4</v>
      </c>
      <c r="B6" s="7" t="s">
        <v>29</v>
      </c>
      <c r="C6" s="5">
        <v>1</v>
      </c>
      <c r="D6" s="9">
        <v>1</v>
      </c>
      <c r="E6" s="9">
        <v>2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/>
      <c r="M6" s="4">
        <v>1</v>
      </c>
      <c r="N6" s="4">
        <v>1</v>
      </c>
      <c r="O6" s="4"/>
      <c r="P6" s="3">
        <f aca="true" t="shared" si="0" ref="P6:P36">SUM(C6:O6)</f>
        <v>12</v>
      </c>
      <c r="Q6" s="3">
        <f aca="true" t="shared" si="1" ref="Q6:Q36">IF(P6&lt;11,P6/2,5)</f>
        <v>5</v>
      </c>
    </row>
    <row r="7" spans="1:17" ht="18" customHeight="1" thickBot="1">
      <c r="A7" s="1">
        <v>5</v>
      </c>
      <c r="B7" s="7" t="s">
        <v>30</v>
      </c>
      <c r="C7" s="5"/>
      <c r="D7" s="9"/>
      <c r="E7" s="9"/>
      <c r="F7" s="4"/>
      <c r="G7" s="4"/>
      <c r="H7" s="4">
        <v>1</v>
      </c>
      <c r="I7" s="4"/>
      <c r="J7" s="4"/>
      <c r="K7" s="4"/>
      <c r="L7" s="4"/>
      <c r="M7" s="4"/>
      <c r="N7" s="4"/>
      <c r="O7" s="4"/>
      <c r="P7" s="3">
        <f t="shared" si="0"/>
        <v>1</v>
      </c>
      <c r="Q7" s="3">
        <f t="shared" si="1"/>
        <v>0.5</v>
      </c>
    </row>
    <row r="8" spans="1:17" ht="18" customHeight="1" thickBot="1">
      <c r="A8" s="1">
        <v>6</v>
      </c>
      <c r="B8" s="7" t="s">
        <v>8</v>
      </c>
      <c r="C8" s="30"/>
      <c r="D8" s="31"/>
      <c r="E8" s="31"/>
      <c r="F8" s="28"/>
      <c r="G8" s="28"/>
      <c r="H8" s="28"/>
      <c r="I8" s="28"/>
      <c r="J8" s="28"/>
      <c r="K8" s="28"/>
      <c r="L8" s="28"/>
      <c r="M8" s="28"/>
      <c r="N8" s="28"/>
      <c r="O8" s="28"/>
      <c r="P8" s="29">
        <f t="shared" si="0"/>
        <v>0</v>
      </c>
      <c r="Q8" s="29">
        <v>5</v>
      </c>
    </row>
    <row r="9" spans="1:17" ht="18" customHeight="1" thickBot="1">
      <c r="A9" s="1">
        <v>7</v>
      </c>
      <c r="B9" s="7" t="s">
        <v>31</v>
      </c>
      <c r="C9" s="5">
        <v>1</v>
      </c>
      <c r="D9" s="9">
        <v>1</v>
      </c>
      <c r="E9" s="9"/>
      <c r="F9" s="4">
        <v>1</v>
      </c>
      <c r="G9" s="4">
        <v>1</v>
      </c>
      <c r="H9" s="4">
        <v>1</v>
      </c>
      <c r="I9" s="4">
        <v>1</v>
      </c>
      <c r="J9" s="4">
        <v>1</v>
      </c>
      <c r="K9" s="4"/>
      <c r="L9" s="4">
        <v>1</v>
      </c>
      <c r="M9" s="4">
        <v>1</v>
      </c>
      <c r="N9" s="4">
        <v>1</v>
      </c>
      <c r="O9" s="4">
        <v>1</v>
      </c>
      <c r="P9" s="3">
        <f t="shared" si="0"/>
        <v>11</v>
      </c>
      <c r="Q9" s="3">
        <f t="shared" si="1"/>
        <v>5</v>
      </c>
    </row>
    <row r="10" spans="1:17" ht="18" customHeight="1" thickBot="1">
      <c r="A10" s="1">
        <v>8</v>
      </c>
      <c r="B10" s="7" t="s">
        <v>69</v>
      </c>
      <c r="C10" s="5"/>
      <c r="D10" s="9">
        <v>1</v>
      </c>
      <c r="E10" s="9"/>
      <c r="F10" s="4"/>
      <c r="G10" s="4">
        <v>1</v>
      </c>
      <c r="H10" s="4"/>
      <c r="I10" s="4"/>
      <c r="J10" s="4"/>
      <c r="K10" s="4"/>
      <c r="L10" s="4"/>
      <c r="M10" s="4"/>
      <c r="N10" s="4"/>
      <c r="O10" s="4">
        <v>1</v>
      </c>
      <c r="P10" s="3">
        <f t="shared" si="0"/>
        <v>3</v>
      </c>
      <c r="Q10" s="3">
        <f t="shared" si="1"/>
        <v>1.5</v>
      </c>
    </row>
    <row r="11" spans="1:17" ht="18" customHeight="1" thickBot="1">
      <c r="A11" s="1">
        <v>9</v>
      </c>
      <c r="B11" s="7" t="s">
        <v>75</v>
      </c>
      <c r="C11" s="5"/>
      <c r="D11" s="9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3">
        <f t="shared" si="0"/>
        <v>0</v>
      </c>
      <c r="Q11" s="3">
        <f t="shared" si="1"/>
        <v>0</v>
      </c>
    </row>
    <row r="12" spans="1:17" ht="18" customHeight="1" thickBot="1">
      <c r="A12" s="1">
        <v>10</v>
      </c>
      <c r="B12" s="7" t="s">
        <v>32</v>
      </c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3">
        <f t="shared" si="0"/>
        <v>0</v>
      </c>
      <c r="Q12" s="3">
        <f t="shared" si="1"/>
        <v>0</v>
      </c>
    </row>
    <row r="13" spans="1:17" ht="18" customHeight="1" thickBot="1">
      <c r="A13" s="1">
        <v>11</v>
      </c>
      <c r="B13" s="7" t="s">
        <v>33</v>
      </c>
      <c r="C13" s="5">
        <v>1</v>
      </c>
      <c r="D13" s="9">
        <v>1</v>
      </c>
      <c r="E13" s="9"/>
      <c r="F13" s="4">
        <v>1</v>
      </c>
      <c r="G13" s="4"/>
      <c r="H13" s="4"/>
      <c r="I13" s="4">
        <v>1</v>
      </c>
      <c r="J13" s="4">
        <v>1</v>
      </c>
      <c r="K13" s="4">
        <v>1</v>
      </c>
      <c r="L13" s="4"/>
      <c r="M13" s="4">
        <v>1</v>
      </c>
      <c r="N13" s="4"/>
      <c r="O13" s="4"/>
      <c r="P13" s="3">
        <f t="shared" si="0"/>
        <v>7</v>
      </c>
      <c r="Q13" s="3">
        <f t="shared" si="1"/>
        <v>3.5</v>
      </c>
    </row>
    <row r="14" spans="1:17" ht="18" customHeight="1" thickBot="1">
      <c r="A14" s="1">
        <v>12</v>
      </c>
      <c r="B14" s="7" t="s">
        <v>34</v>
      </c>
      <c r="C14" s="5">
        <v>1</v>
      </c>
      <c r="D14" s="9"/>
      <c r="E14" s="9">
        <v>2</v>
      </c>
      <c r="F14" s="4">
        <v>1</v>
      </c>
      <c r="G14" s="4"/>
      <c r="H14" s="4"/>
      <c r="I14" s="4">
        <v>1</v>
      </c>
      <c r="J14" s="4">
        <v>1</v>
      </c>
      <c r="K14" s="4">
        <v>1</v>
      </c>
      <c r="L14" s="4">
        <v>1</v>
      </c>
      <c r="M14" s="4"/>
      <c r="N14" s="4">
        <v>1</v>
      </c>
      <c r="O14" s="4"/>
      <c r="P14" s="3">
        <f t="shared" si="0"/>
        <v>9</v>
      </c>
      <c r="Q14" s="3">
        <f t="shared" si="1"/>
        <v>4.5</v>
      </c>
    </row>
    <row r="15" spans="1:17" ht="18" customHeight="1" thickBot="1">
      <c r="A15" s="1">
        <v>13</v>
      </c>
      <c r="B15" s="7" t="s">
        <v>35</v>
      </c>
      <c r="C15" s="5"/>
      <c r="D15" s="9"/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3">
        <f t="shared" si="0"/>
        <v>0</v>
      </c>
      <c r="Q15" s="3">
        <f t="shared" si="1"/>
        <v>0</v>
      </c>
    </row>
    <row r="16" spans="1:17" ht="18" customHeight="1" thickBot="1">
      <c r="A16" s="1">
        <v>14</v>
      </c>
      <c r="B16" s="7" t="s">
        <v>36</v>
      </c>
      <c r="C16" s="30"/>
      <c r="D16" s="31"/>
      <c r="E16" s="31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>
        <f t="shared" si="0"/>
        <v>0</v>
      </c>
      <c r="Q16" s="29">
        <v>5</v>
      </c>
    </row>
    <row r="17" spans="1:17" ht="18" customHeight="1" thickBot="1">
      <c r="A17" s="1">
        <v>15</v>
      </c>
      <c r="B17" s="7" t="s">
        <v>37</v>
      </c>
      <c r="C17" s="5">
        <v>1</v>
      </c>
      <c r="D17" s="9"/>
      <c r="E17" s="9"/>
      <c r="F17" s="4"/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/>
      <c r="N17" s="4">
        <v>1</v>
      </c>
      <c r="O17" s="4">
        <v>1</v>
      </c>
      <c r="P17" s="3">
        <f t="shared" si="0"/>
        <v>9</v>
      </c>
      <c r="Q17" s="3">
        <f t="shared" si="1"/>
        <v>4.5</v>
      </c>
    </row>
    <row r="18" spans="1:17" ht="18" customHeight="1" thickBot="1">
      <c r="A18" s="1">
        <v>16</v>
      </c>
      <c r="B18" s="7" t="s">
        <v>38</v>
      </c>
      <c r="C18" s="5"/>
      <c r="D18" s="9"/>
      <c r="E18" s="9"/>
      <c r="F18" s="4"/>
      <c r="G18" s="4"/>
      <c r="H18" s="4"/>
      <c r="I18" s="4"/>
      <c r="J18" s="4"/>
      <c r="K18" s="4"/>
      <c r="L18" s="4"/>
      <c r="M18" s="4"/>
      <c r="N18" s="4"/>
      <c r="O18" s="4"/>
      <c r="P18" s="3">
        <f t="shared" si="0"/>
        <v>0</v>
      </c>
      <c r="Q18" s="3">
        <f t="shared" si="1"/>
        <v>0</v>
      </c>
    </row>
    <row r="19" spans="1:17" ht="18" customHeight="1" thickBot="1">
      <c r="A19" s="1">
        <v>17</v>
      </c>
      <c r="B19" s="7" t="s">
        <v>74</v>
      </c>
      <c r="C19" s="27"/>
      <c r="D19" s="27"/>
      <c r="E19" s="27"/>
      <c r="F19" s="28"/>
      <c r="G19" s="28">
        <v>1</v>
      </c>
      <c r="H19" s="28">
        <v>1</v>
      </c>
      <c r="I19" s="28"/>
      <c r="J19" s="28"/>
      <c r="K19" s="28"/>
      <c r="L19" s="28"/>
      <c r="M19" s="28"/>
      <c r="N19" s="28"/>
      <c r="O19" s="28"/>
      <c r="P19" s="29">
        <f t="shared" si="0"/>
        <v>2</v>
      </c>
      <c r="Q19" s="29">
        <v>5</v>
      </c>
    </row>
    <row r="20" spans="1:17" ht="18" customHeight="1" thickBot="1">
      <c r="A20" s="1">
        <v>18</v>
      </c>
      <c r="B20" s="7" t="s">
        <v>39</v>
      </c>
      <c r="C20" s="5"/>
      <c r="D20" s="9"/>
      <c r="E20" s="9"/>
      <c r="F20" s="4"/>
      <c r="G20" s="4"/>
      <c r="H20" s="4">
        <v>1</v>
      </c>
      <c r="I20" s="4">
        <v>1</v>
      </c>
      <c r="J20" s="4">
        <v>1</v>
      </c>
      <c r="K20" s="4">
        <v>1</v>
      </c>
      <c r="L20" s="4"/>
      <c r="M20" s="4">
        <v>1</v>
      </c>
      <c r="N20" s="4"/>
      <c r="O20" s="4"/>
      <c r="P20" s="3">
        <f t="shared" si="0"/>
        <v>5</v>
      </c>
      <c r="Q20" s="3">
        <f t="shared" si="1"/>
        <v>2.5</v>
      </c>
    </row>
    <row r="21" spans="1:17" ht="18" customHeight="1" thickBot="1">
      <c r="A21" s="1">
        <v>19</v>
      </c>
      <c r="B21" s="7" t="s">
        <v>70</v>
      </c>
      <c r="C21" s="30"/>
      <c r="D21" s="31"/>
      <c r="E21" s="31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f t="shared" si="0"/>
        <v>0</v>
      </c>
      <c r="Q21" s="29">
        <v>5</v>
      </c>
    </row>
    <row r="22" spans="1:17" ht="18" customHeight="1" thickBot="1">
      <c r="A22" s="1">
        <v>20</v>
      </c>
      <c r="B22" s="7" t="s">
        <v>40</v>
      </c>
      <c r="C22" s="5"/>
      <c r="D22" s="9"/>
      <c r="E22" s="9"/>
      <c r="F22" s="4"/>
      <c r="G22" s="4"/>
      <c r="H22" s="4"/>
      <c r="I22" s="4"/>
      <c r="J22" s="4"/>
      <c r="K22" s="4"/>
      <c r="L22" s="4"/>
      <c r="M22" s="4"/>
      <c r="N22" s="4"/>
      <c r="O22" s="4"/>
      <c r="P22" s="3">
        <f t="shared" si="0"/>
        <v>0</v>
      </c>
      <c r="Q22" s="3">
        <f t="shared" si="1"/>
        <v>0</v>
      </c>
    </row>
    <row r="23" spans="1:17" ht="18" customHeight="1" thickBot="1">
      <c r="A23" s="1">
        <v>21</v>
      </c>
      <c r="B23" s="7" t="s">
        <v>41</v>
      </c>
      <c r="C23" s="30"/>
      <c r="D23" s="31"/>
      <c r="E23" s="31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 t="shared" si="0"/>
        <v>0</v>
      </c>
      <c r="Q23" s="29">
        <v>5</v>
      </c>
    </row>
    <row r="24" spans="1:17" ht="18" customHeight="1" thickBot="1">
      <c r="A24" s="1">
        <v>22</v>
      </c>
      <c r="B24" s="7" t="s">
        <v>42</v>
      </c>
      <c r="C24" s="5">
        <v>1</v>
      </c>
      <c r="D24" s="9">
        <v>1</v>
      </c>
      <c r="E24" s="9"/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/>
      <c r="O24" s="4">
        <v>1</v>
      </c>
      <c r="P24" s="3">
        <f t="shared" si="0"/>
        <v>11</v>
      </c>
      <c r="Q24" s="3">
        <f t="shared" si="1"/>
        <v>5</v>
      </c>
    </row>
    <row r="25" spans="1:17" ht="18" customHeight="1" thickBot="1">
      <c r="A25" s="1">
        <v>23</v>
      </c>
      <c r="B25" s="7" t="s">
        <v>68</v>
      </c>
      <c r="C25" s="5">
        <v>1</v>
      </c>
      <c r="D25" s="9"/>
      <c r="E25" s="9"/>
      <c r="F25" s="4"/>
      <c r="G25" s="4"/>
      <c r="H25" s="4"/>
      <c r="I25" s="4"/>
      <c r="J25" s="4"/>
      <c r="K25" s="4"/>
      <c r="L25" s="4"/>
      <c r="M25" s="4"/>
      <c r="N25" s="4"/>
      <c r="O25" s="4"/>
      <c r="P25" s="3">
        <f t="shared" si="0"/>
        <v>1</v>
      </c>
      <c r="Q25" s="3">
        <f t="shared" si="1"/>
        <v>0.5</v>
      </c>
    </row>
    <row r="26" spans="1:17" ht="18" customHeight="1" thickBot="1">
      <c r="A26" s="1">
        <v>24</v>
      </c>
      <c r="B26" s="7" t="s">
        <v>43</v>
      </c>
      <c r="C26" s="30"/>
      <c r="D26" s="31">
        <v>1</v>
      </c>
      <c r="E26" s="31">
        <v>2</v>
      </c>
      <c r="F26" s="28"/>
      <c r="G26" s="28">
        <v>1</v>
      </c>
      <c r="H26" s="28">
        <v>1</v>
      </c>
      <c r="I26" s="28">
        <v>1</v>
      </c>
      <c r="J26" s="28"/>
      <c r="K26" s="28"/>
      <c r="L26" s="28"/>
      <c r="M26" s="28">
        <v>1</v>
      </c>
      <c r="N26" s="28">
        <v>1</v>
      </c>
      <c r="O26" s="28"/>
      <c r="P26" s="29">
        <f t="shared" si="0"/>
        <v>8</v>
      </c>
      <c r="Q26" s="29">
        <v>5</v>
      </c>
    </row>
    <row r="27" spans="1:17" ht="18" customHeight="1" thickBot="1">
      <c r="A27" s="1">
        <v>25</v>
      </c>
      <c r="B27" s="7" t="s">
        <v>79</v>
      </c>
      <c r="C27" s="5"/>
      <c r="D27" s="9"/>
      <c r="E27" s="9"/>
      <c r="F27" s="4"/>
      <c r="G27" s="4"/>
      <c r="H27" s="4"/>
      <c r="I27" s="4"/>
      <c r="J27" s="4"/>
      <c r="K27" s="4"/>
      <c r="L27" s="4"/>
      <c r="M27" s="4">
        <v>1</v>
      </c>
      <c r="N27" s="4">
        <v>1</v>
      </c>
      <c r="O27" s="4">
        <v>1</v>
      </c>
      <c r="P27" s="3">
        <f t="shared" si="0"/>
        <v>3</v>
      </c>
      <c r="Q27" s="3">
        <f t="shared" si="1"/>
        <v>1.5</v>
      </c>
    </row>
    <row r="28" spans="1:17" ht="18" customHeight="1" thickBot="1">
      <c r="A28" s="1">
        <v>26</v>
      </c>
      <c r="B28" s="7" t="s">
        <v>44</v>
      </c>
      <c r="C28" s="5">
        <v>1</v>
      </c>
      <c r="D28" s="9">
        <v>1</v>
      </c>
      <c r="E28" s="9"/>
      <c r="F28" s="4"/>
      <c r="G28" s="4">
        <v>1</v>
      </c>
      <c r="H28" s="4">
        <v>1</v>
      </c>
      <c r="I28" s="4"/>
      <c r="J28" s="4">
        <v>1</v>
      </c>
      <c r="K28" s="4">
        <v>1</v>
      </c>
      <c r="L28" s="4">
        <v>1</v>
      </c>
      <c r="M28" s="4"/>
      <c r="N28" s="4">
        <v>1</v>
      </c>
      <c r="O28" s="4">
        <v>1</v>
      </c>
      <c r="P28" s="3">
        <f t="shared" si="0"/>
        <v>9</v>
      </c>
      <c r="Q28" s="3">
        <f t="shared" si="1"/>
        <v>4.5</v>
      </c>
    </row>
    <row r="29" spans="1:17" ht="18" customHeight="1" thickBot="1">
      <c r="A29" s="1">
        <v>27</v>
      </c>
      <c r="B29" s="7" t="s">
        <v>45</v>
      </c>
      <c r="C29" s="5"/>
      <c r="D29" s="9"/>
      <c r="E29" s="9"/>
      <c r="F29" s="4"/>
      <c r="G29" s="4">
        <v>1</v>
      </c>
      <c r="H29" s="4"/>
      <c r="I29" s="4"/>
      <c r="J29" s="4"/>
      <c r="K29" s="4"/>
      <c r="L29" s="4"/>
      <c r="M29" s="4"/>
      <c r="N29" s="4"/>
      <c r="O29" s="4"/>
      <c r="P29" s="3">
        <f t="shared" si="0"/>
        <v>1</v>
      </c>
      <c r="Q29" s="3">
        <f t="shared" si="1"/>
        <v>0.5</v>
      </c>
    </row>
    <row r="30" spans="1:17" ht="18" customHeight="1" thickBot="1">
      <c r="A30" s="1">
        <v>28</v>
      </c>
      <c r="B30" s="7" t="s">
        <v>71</v>
      </c>
      <c r="C30" s="5"/>
      <c r="D30" s="9"/>
      <c r="E30" s="9"/>
      <c r="F30" s="4"/>
      <c r="G30" s="4"/>
      <c r="H30" s="4"/>
      <c r="I30" s="4"/>
      <c r="J30" s="4"/>
      <c r="K30" s="4"/>
      <c r="L30" s="4"/>
      <c r="M30" s="4"/>
      <c r="N30" s="4"/>
      <c r="O30" s="4"/>
      <c r="P30" s="3">
        <f>SUM(C30:O30)</f>
        <v>0</v>
      </c>
      <c r="Q30" s="3">
        <f t="shared" si="1"/>
        <v>0</v>
      </c>
    </row>
    <row r="31" spans="1:17" ht="18" customHeight="1" thickBot="1">
      <c r="A31" s="1">
        <v>29</v>
      </c>
      <c r="B31" s="7" t="s">
        <v>46</v>
      </c>
      <c r="C31" s="5"/>
      <c r="D31" s="9"/>
      <c r="E31" s="9"/>
      <c r="F31" s="4"/>
      <c r="G31" s="4"/>
      <c r="H31" s="4"/>
      <c r="I31" s="4"/>
      <c r="J31" s="4"/>
      <c r="K31" s="4"/>
      <c r="L31" s="4"/>
      <c r="M31" s="4"/>
      <c r="N31" s="4"/>
      <c r="O31" s="4"/>
      <c r="P31" s="3">
        <f t="shared" si="0"/>
        <v>0</v>
      </c>
      <c r="Q31" s="3">
        <f t="shared" si="1"/>
        <v>0</v>
      </c>
    </row>
    <row r="32" spans="1:17" ht="18" customHeight="1" thickBot="1">
      <c r="A32" s="1">
        <v>30</v>
      </c>
      <c r="B32" s="7" t="s">
        <v>47</v>
      </c>
      <c r="C32" s="5"/>
      <c r="D32" s="9"/>
      <c r="E32" s="9"/>
      <c r="F32" s="4">
        <v>1</v>
      </c>
      <c r="G32" s="4"/>
      <c r="H32" s="4">
        <v>1</v>
      </c>
      <c r="I32" s="4"/>
      <c r="J32" s="4"/>
      <c r="K32" s="4">
        <v>1</v>
      </c>
      <c r="L32" s="4">
        <v>1</v>
      </c>
      <c r="M32" s="4">
        <v>1</v>
      </c>
      <c r="N32" s="4"/>
      <c r="O32" s="4">
        <v>1</v>
      </c>
      <c r="P32" s="3">
        <f t="shared" si="0"/>
        <v>6</v>
      </c>
      <c r="Q32" s="3">
        <f t="shared" si="1"/>
        <v>3</v>
      </c>
    </row>
    <row r="33" spans="1:17" ht="18" customHeight="1" thickBot="1">
      <c r="A33" s="1">
        <v>31</v>
      </c>
      <c r="B33" s="7" t="s">
        <v>48</v>
      </c>
      <c r="C33" s="8">
        <v>1</v>
      </c>
      <c r="D33" s="8">
        <v>1</v>
      </c>
      <c r="E33" s="8">
        <v>2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/>
      <c r="M33" s="4">
        <v>1</v>
      </c>
      <c r="N33" s="4">
        <v>1</v>
      </c>
      <c r="O33" s="4">
        <v>1</v>
      </c>
      <c r="P33" s="3">
        <f t="shared" si="0"/>
        <v>13</v>
      </c>
      <c r="Q33" s="3">
        <f t="shared" si="1"/>
        <v>5</v>
      </c>
    </row>
    <row r="34" spans="1:17" ht="18" customHeight="1" thickBot="1">
      <c r="A34" s="1">
        <v>32</v>
      </c>
      <c r="B34" s="7" t="s">
        <v>67</v>
      </c>
      <c r="C34" s="8">
        <v>1</v>
      </c>
      <c r="D34" s="8">
        <v>1</v>
      </c>
      <c r="E34" s="8"/>
      <c r="F34" s="4"/>
      <c r="G34" s="4">
        <v>1</v>
      </c>
      <c r="H34" s="4"/>
      <c r="I34" s="4"/>
      <c r="J34" s="4"/>
      <c r="K34" s="4"/>
      <c r="L34" s="4"/>
      <c r="M34" s="4"/>
      <c r="N34" s="4"/>
      <c r="O34" s="4">
        <v>1</v>
      </c>
      <c r="P34" s="3">
        <f t="shared" si="0"/>
        <v>4</v>
      </c>
      <c r="Q34" s="3">
        <f t="shared" si="1"/>
        <v>2</v>
      </c>
    </row>
    <row r="35" spans="1:17" ht="18" customHeight="1" thickBot="1">
      <c r="A35" s="1">
        <v>33</v>
      </c>
      <c r="B35" s="7" t="s">
        <v>66</v>
      </c>
      <c r="C35" s="8">
        <v>1</v>
      </c>
      <c r="D35" s="8"/>
      <c r="E35" s="8"/>
      <c r="F35" s="4">
        <v>1</v>
      </c>
      <c r="G35" s="4">
        <v>1</v>
      </c>
      <c r="H35" s="4">
        <v>1</v>
      </c>
      <c r="I35" s="4">
        <v>1</v>
      </c>
      <c r="J35" s="4"/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3">
        <f t="shared" si="0"/>
        <v>10</v>
      </c>
      <c r="Q35" s="3">
        <f t="shared" si="1"/>
        <v>5</v>
      </c>
    </row>
    <row r="36" spans="1:17" ht="18" customHeight="1" thickBot="1">
      <c r="A36" s="1">
        <v>34</v>
      </c>
      <c r="B36" s="7" t="s">
        <v>49</v>
      </c>
      <c r="C36" s="5"/>
      <c r="D36" s="9"/>
      <c r="E36" s="9"/>
      <c r="F36" s="4">
        <v>1</v>
      </c>
      <c r="G36" s="4">
        <v>1</v>
      </c>
      <c r="H36" s="4"/>
      <c r="I36" s="4"/>
      <c r="J36" s="4"/>
      <c r="K36" s="4"/>
      <c r="L36" s="4"/>
      <c r="M36" s="4"/>
      <c r="N36" s="4">
        <v>1</v>
      </c>
      <c r="O36" s="4">
        <v>1</v>
      </c>
      <c r="P36" s="3">
        <f t="shared" si="0"/>
        <v>4</v>
      </c>
      <c r="Q36" s="3">
        <f t="shared" si="1"/>
        <v>2</v>
      </c>
    </row>
    <row r="37" spans="3:15" ht="16.5" thickBot="1">
      <c r="C37" s="33">
        <f>SUM(C3:C36)</f>
        <v>11</v>
      </c>
      <c r="D37" s="33">
        <f>SUM(D3:D36)</f>
        <v>9</v>
      </c>
      <c r="E37" s="33">
        <f>SUM(E3:E36)</f>
        <v>8</v>
      </c>
      <c r="F37" s="33">
        <f>SUM(F3:F36)</f>
        <v>9</v>
      </c>
      <c r="G37" s="33">
        <f>SUM(G3:G36)</f>
        <v>13</v>
      </c>
      <c r="H37" s="33">
        <f>SUM(H3:H36)</f>
        <v>12</v>
      </c>
      <c r="I37" s="33">
        <f>SUM(I3:I36)</f>
        <v>10</v>
      </c>
      <c r="J37" s="33">
        <f>SUM(J3:J36)</f>
        <v>9</v>
      </c>
      <c r="K37" s="33">
        <f>SUM(K3:K36)</f>
        <v>11</v>
      </c>
      <c r="L37" s="33">
        <f>SUM(L3:L36)</f>
        <v>7</v>
      </c>
      <c r="M37" s="33">
        <f>SUM(M3:M36)</f>
        <v>10</v>
      </c>
      <c r="N37" s="33">
        <f>SUM(N3:N36)</f>
        <v>11</v>
      </c>
      <c r="O37" s="33">
        <f>SUM(O3:O36)</f>
        <v>12</v>
      </c>
    </row>
  </sheetData>
  <sheetProtection/>
  <mergeCells count="3">
    <mergeCell ref="A1:A2"/>
    <mergeCell ref="B1:B2"/>
    <mergeCell ref="C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MarS</cp:lastModifiedBy>
  <cp:lastPrinted>2016-02-19T14:29:40Z</cp:lastPrinted>
  <dcterms:created xsi:type="dcterms:W3CDTF">2014-11-13T23:42:52Z</dcterms:created>
  <dcterms:modified xsi:type="dcterms:W3CDTF">2017-01-16T15:05:26Z</dcterms:modified>
  <cp:category/>
  <cp:version/>
  <cp:contentType/>
  <cp:contentStatus/>
</cp:coreProperties>
</file>